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2\Постановления об исполнении бюджета\"/>
    </mc:Choice>
  </mc:AlternateContent>
  <bookViews>
    <workbookView xWindow="360" yWindow="270" windowWidth="14940" windowHeight="9150" activeTab="1"/>
  </bookViews>
  <sheets>
    <sheet name="Приложение 1" sheetId="1" r:id="rId1"/>
    <sheet name="Приложение 2" sheetId="2" r:id="rId2"/>
    <sheet name="Приложение 3" sheetId="3" r:id="rId3"/>
    <sheet name="_params" sheetId="4" state="hidden" r:id="rId4"/>
  </sheets>
  <definedNames>
    <definedName name="APPT" localSheetId="0">'Приложение 1'!$A$24</definedName>
    <definedName name="APPT" localSheetId="1">'Приложение 2'!$A$34</definedName>
    <definedName name="APPT" localSheetId="2">'Приложение 3'!#REF!</definedName>
    <definedName name="FILE_NAME" localSheetId="0">'Приложение 1'!$H$3</definedName>
    <definedName name="FIO" localSheetId="0">'Приложение 1'!$D$24</definedName>
    <definedName name="FIO" localSheetId="1">'Приложение 2'!$D$34</definedName>
    <definedName name="FORM_CODE" localSheetId="0">'Приложение 1'!$H$5</definedName>
    <definedName name="LAST_CELL" localSheetId="0">'Приложение 1'!$F$98</definedName>
    <definedName name="LAST_CELL" localSheetId="1">'Приложение 2'!$F$237</definedName>
    <definedName name="LAST_CELL" localSheetId="2">'Приложение 3'!#REF!</definedName>
    <definedName name="PARAMS" localSheetId="0">'Приложение 1'!$H$1</definedName>
    <definedName name="PERIOD" localSheetId="0">'Приложение 1'!$H$6</definedName>
    <definedName name="RANGE_NAMES" localSheetId="0">'Приложение 1'!$H$9</definedName>
    <definedName name="RBEGIN_1" localSheetId="0">'Приложение 1'!$A$19</definedName>
    <definedName name="RBEGIN_1" localSheetId="1">'Приложение 2'!$A$26</definedName>
    <definedName name="RBEGIN_1" localSheetId="2">'Приложение 3'!$A$22</definedName>
    <definedName name="REG_DATE" localSheetId="0">'Приложение 1'!$H$4</definedName>
    <definedName name="REND_1" localSheetId="0">'Приложение 1'!$A$98</definedName>
    <definedName name="REND_1" localSheetId="1">'Приложение 2'!$A$238</definedName>
    <definedName name="REND_1" localSheetId="2">'Приложение 3'!#REF!</definedName>
    <definedName name="S_520" localSheetId="2">'Приложение 3'!$A$24</definedName>
    <definedName name="S_620" localSheetId="2">'Приложение 3'!$A$26</definedName>
    <definedName name="S_700" localSheetId="2">'Приложение 3'!$A$28</definedName>
    <definedName name="S_700A" localSheetId="2">'Приложение 3'!$A$29</definedName>
    <definedName name="SIGN" localSheetId="0">'Приложение 1'!$A$23:$D$25</definedName>
    <definedName name="SIGN" localSheetId="1">'Приложение 2'!$A$33:$D$35</definedName>
    <definedName name="SIGN" localSheetId="2">'Приложение 3'!#REF!</definedName>
    <definedName name="SRC_CODE" localSheetId="0">'Приложение 1'!$H$8</definedName>
    <definedName name="SRC_KIND" localSheetId="0">'Приложение 1'!$H$7</definedName>
  </definedNames>
  <calcPr calcId="162913"/>
</workbook>
</file>

<file path=xl/calcChain.xml><?xml version="1.0" encoding="utf-8"?>
<calcChain xmlns="http://schemas.openxmlformats.org/spreadsheetml/2006/main">
  <c r="F318" i="2" l="1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<sst xmlns="http://schemas.openxmlformats.org/spreadsheetml/2006/main" count="1351" uniqueCount="667">
  <si>
    <t>01.04.2022</t>
  </si>
  <si>
    <t>008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</si>
  <si>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</si>
  <si>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</si>
  <si>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</si>
  <si>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</si>
  <si>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</si>
  <si>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</si>
  <si>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</si>
  <si>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</si>
  <si>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</si>
  <si>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</si>
  <si>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</si>
  <si>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</si>
  <si>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</si>
  <si>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</si>
  <si>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</si>
  <si>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</si>
  <si>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</si>
  <si>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</si>
  <si>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</si>
  <si>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</si>
  <si>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</si>
  <si>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</si>
  <si>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</si>
  <si>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</si>
  <si>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</si>
  <si>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</si>
  <si>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</si>
  <si>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</si>
  <si>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</si>
  <si>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</si>
  <si>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</si>
  <si>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</si>
  <si>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</si>
  <si>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</si>
  <si>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</si>
  <si>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</si>
  <si>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</si>
  <si>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</si>
  <si>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</si>
  <si>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</si>
  <si>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</si>
  <si>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</si>
  <si>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</si>
  <si>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</si>
  <si>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</si>
  <si>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</si>
  <si>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</si>
  <si>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</si>
  <si>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</si>
  <si>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</si>
  <si>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</si>
  <si>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</si>
  <si>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</si>
  <si>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</si>
  <si>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</si>
  <si>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</si>
  <si>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</si>
  <si>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</si>
  <si>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</si>
  <si>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</si>
  <si>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</si>
  <si>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</si>
  <si>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</si>
  <si>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</si>
  <si>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</si>
  <si>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</si>
  <si>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</si>
  <si>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</si>
  <si>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</si>
  <si>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</si>
  <si>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</si>
  <si>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</si>
  <si>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</si>
  <si>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</si>
  <si>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</si>
  <si>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</si>
  <si>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</si>
  <si>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</si>
  <si>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</si>
  <si>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</si>
  <si>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</si>
  <si>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</si>
  <si>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</si>
  <si>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</si>
  <si>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</si>
  <si>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</si>
  <si>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</si>
  <si>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</si>
  <si>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</si>
  <si>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</si>
  <si>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</si>
  <si>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</si>
  <si>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</si>
  <si>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</si>
  <si>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</si>
  <si>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</si>
  <si>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</si>
  <si>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</si>
  <si>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</si>
  <si>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</si>
  <si>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</si>
  <si>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</si>
  <si>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</si>
  <si>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</si>
  <si>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</si>
  <si>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</si>
  <si>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</si>
  <si>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межбюджетные трансферты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</si>
  <si>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</si>
  <si>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</si>
  <si>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</si>
  <si>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иных платежей</t>
  </si>
  <si>
    <t>Резервные средства</t>
  </si>
  <si>
    <t>Специальные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</si>
  <si>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</si>
  <si>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</si>
  <si>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</si>
  <si>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</si>
  <si>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</si>
  <si>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</si>
  <si>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</si>
  <si>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</si>
  <si>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</si>
  <si>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</si>
  <si>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</si>
  <si>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</si>
  <si>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</si>
  <si>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</si>
  <si>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</si>
  <si>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</si>
  <si>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</si>
  <si>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</si>
  <si>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</si>
  <si>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</si>
  <si>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</si>
  <si>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</si>
  <si>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</si>
  <si>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</si>
  <si>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</si>
  <si>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</si>
  <si>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</si>
  <si>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</si>
  <si>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</si>
  <si>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Культура</t>
  </si>
  <si>
    <t>Другие вопросы в области культуры, кинематографии</t>
  </si>
  <si>
    <t>СОЦИАЛЬНАЯ ПОЛИТИКА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</si>
  <si>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</si>
  <si>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</si>
  <si>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</si>
  <si>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</si>
  <si>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</si>
  <si>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</si>
  <si>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</si>
  <si>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</si>
  <si>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</si>
  <si>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</si>
  <si>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</si>
  <si>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</si>
  <si>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</si>
  <si>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</si>
  <si>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</si>
  <si>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</si>
  <si>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</si>
  <si>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</si>
  <si>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</si>
  <si>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</si>
  <si>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</si>
  <si>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</si>
  <si>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</si>
  <si>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</si>
  <si>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</si>
  <si>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</si>
  <si>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</si>
  <si>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</si>
  <si>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</si>
  <si>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</si>
  <si>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</si>
  <si>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</si>
  <si>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</si>
  <si>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</si>
  <si>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</si>
  <si>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</si>
  <si>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</si>
  <si>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</si>
  <si>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</si>
  <si>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</si>
  <si>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</si>
  <si>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</si>
  <si>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</si>
  <si>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 &amp;&amp;: &amp;&amp;: </t>
  </si>
  <si>
    <t>Доходы/FILE_NAME</t>
  </si>
  <si>
    <t>C:\117Y01.txt</t>
  </si>
  <si>
    <t>Доходы/EXPORT_SRC_CODE</t>
  </si>
  <si>
    <t>Доходы/PERIOD</t>
  </si>
  <si>
    <t>Приложение № 1</t>
  </si>
  <si>
    <t xml:space="preserve">к постановлению администрации МО Тельмановское СП 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</si>
  <si>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</si>
  <si>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</si>
  <si>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</si>
  <si>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</si>
  <si>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</si>
  <si>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</si>
  <si>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</si>
  <si>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</si>
  <si>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000 10102030010000110</t>
  </si>
  <si>
    <t>000 10102030011000110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</si>
  <si>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</si>
  <si>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</si>
  <si>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</si>
  <si>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000 10102080010000110</t>
  </si>
  <si>
    <t>000 10102080011000110</t>
  </si>
  <si>
    <t>000 10102080012100110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</si>
  <si>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</si>
  <si>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</si>
  <si>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</si>
  <si>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</si>
  <si>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</si>
  <si>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</si>
  <si>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</si>
  <si>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</si>
  <si>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</si>
  <si>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</si>
  <si>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000 10500000000000000</t>
  </si>
  <si>
    <t>000 10503000010000110</t>
  </si>
  <si>
    <t>000 10503010010000110</t>
  </si>
  <si>
    <t>000 10503010011000110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</si>
  <si>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</si>
  <si>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</si>
  <si>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</si>
  <si>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</si>
  <si>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</si>
  <si>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</si>
  <si>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</si>
  <si>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</si>
  <si>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</si>
  <si>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</si>
  <si>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</si>
  <si>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</si>
  <si>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</si>
  <si>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000 10804020011000110</t>
  </si>
  <si>
    <t>000 11100000000000000</t>
  </si>
  <si>
    <t>000 11105000000000120</t>
  </si>
  <si>
    <t>000 11105020000000120</t>
  </si>
  <si>
    <t>000 11105025100000120</t>
  </si>
  <si>
    <t>000 11105070000000120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</si>
  <si>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</si>
  <si>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</si>
  <si>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</si>
  <si>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</si>
  <si>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</si>
  <si>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</si>
  <si>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</si>
  <si>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000 11109000000000120</t>
  </si>
  <si>
    <t>000 11109040000000120</t>
  </si>
  <si>
    <t>000 11109045100000120</t>
  </si>
  <si>
    <t>000 11300000000000000</t>
  </si>
  <si>
    <t>000 11302000000000130</t>
  </si>
  <si>
    <t>000 11302990000000130</t>
  </si>
  <si>
    <t>000 11302995100000130</t>
  </si>
  <si>
    <t>000 20000000000000000</t>
  </si>
  <si>
    <t>000 20200000000000000</t>
  </si>
  <si>
    <t>000 20210000000000150</t>
  </si>
  <si>
    <t>000 20216001000000150</t>
  </si>
  <si>
    <t>000 20216001100000150</t>
  </si>
  <si>
    <t>000 20220000000000150</t>
  </si>
  <si>
    <t>000 20220077000000150</t>
  </si>
  <si>
    <t>000 20220077100000150</t>
  </si>
  <si>
    <t>000 20220216000000150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</si>
  <si>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</si>
  <si>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</si>
  <si>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</si>
  <si>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</si>
  <si>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</si>
  <si>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000 20225555000000150</t>
  </si>
  <si>
    <t>000 20225555100000150</t>
  </si>
  <si>
    <t>000 20229999000000150</t>
  </si>
  <si>
    <t>000 20229999100000150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</si>
  <si>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</si>
  <si>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</si>
  <si>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</si>
  <si>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</si>
  <si>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</si>
  <si>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000 21900000000000000</t>
  </si>
  <si>
    <t>000 21900000100000150</t>
  </si>
  <si>
    <t>000 21960010100000150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</si>
  <si>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</si>
  <si>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</si>
  <si>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</si>
  <si>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</si>
  <si>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 xml:space="preserve">008 0100 0000000000 000 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</si>
  <si>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</si>
  <si>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</si>
  <si>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</si>
  <si>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</si>
  <si>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</si>
  <si>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</si>
  <si>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 xml:space="preserve">008 0104 9130100040 120 </t>
  </si>
  <si>
    <t xml:space="preserve">008 0104 9130100040 121 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</si>
  <si>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</si>
  <si>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</si>
  <si>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</si>
  <si>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</si>
  <si>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</si>
  <si>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 xml:space="preserve">008 0104 9130100040 247 </t>
  </si>
  <si>
    <t xml:space="preserve">008 0104 9130100040 850 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</si>
  <si>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</si>
  <si>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</si>
  <si>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</si>
  <si>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</si>
  <si>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</si>
  <si>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</si>
  <si>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</si>
  <si>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</si>
  <si>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</si>
  <si>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</si>
  <si>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</si>
  <si>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</si>
  <si>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</si>
  <si>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</si>
  <si>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</si>
  <si>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</si>
  <si>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</si>
  <si>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</si>
  <si>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</si>
  <si>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</si>
  <si>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</si>
  <si>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</si>
  <si>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</si>
  <si>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</si>
  <si>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 xml:space="preserve">008 0111 9990110050 870 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</si>
  <si>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</si>
  <si>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</si>
  <si>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</si>
  <si>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</si>
  <si>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</si>
  <si>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</si>
  <si>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</si>
  <si>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008 0113 9290100030 830 </t>
  </si>
  <si>
    <t xml:space="preserve">008 0113 9290100030 831 </t>
  </si>
  <si>
    <t xml:space="preserve">008 0113 9290100030 850 </t>
  </si>
  <si>
    <t xml:space="preserve">008 0113 9290100030 853 </t>
  </si>
  <si>
    <t xml:space="preserve">008 0200 0000000000 000 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</si>
  <si>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</si>
  <si>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</si>
  <si>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</si>
  <si>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</si>
  <si>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</si>
  <si>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</si>
  <si>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</si>
  <si>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</si>
  <si>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</si>
  <si>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</si>
  <si>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 xml:space="preserve">008 0300 0000000000 000 </t>
  </si>
  <si>
    <t xml:space="preserve">008 0310 0000000000 000 </t>
  </si>
  <si>
    <t xml:space="preserve">008 0310 0800000000 000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</si>
  <si>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</si>
  <si>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008 0310 0840100000 000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</si>
  <si>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</si>
  <si>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008 0310 0840111570 000 </t>
  </si>
  <si>
    <t xml:space="preserve">008 0310 0840111570 240 </t>
  </si>
  <si>
    <t xml:space="preserve">008 0310 0840111570 244 </t>
  </si>
  <si>
    <t>Комплекс процессных мероприятий "Обеспечения пожарной безопасности"</t>
  </si>
  <si>
    <t xml:space="preserve">008 0310 0840200000 000 </t>
  </si>
  <si>
    <t>Мероприятия в области пожарной безопасности</t>
  </si>
  <si>
    <t xml:space="preserve">008 0310 0840211620 000 </t>
  </si>
  <si>
    <t xml:space="preserve">008 0310 0840211620 240 </t>
  </si>
  <si>
    <t xml:space="preserve">008 0310 0840211620 244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</si>
  <si>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</si>
  <si>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008 0310 0840400000 000 </t>
  </si>
  <si>
    <t>Мерпориятие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</t>
  </si>
  <si>
    <t xml:space="preserve">008 0310 0840411550 000 </t>
  </si>
  <si>
    <t xml:space="preserve">008 0310 0840411550 240 </t>
  </si>
  <si>
    <t xml:space="preserve">008 0310 0840411550 244 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</si>
  <si>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</si>
  <si>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</si>
  <si>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</si>
  <si>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</si>
  <si>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</si>
  <si>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</si>
  <si>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</si>
  <si>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 xml:space="preserve">008 0400 0000000000 000 </t>
  </si>
  <si>
    <t xml:space="preserve">008 0409 0000000000 000 </t>
  </si>
  <si>
    <t xml:space="preserve">008 0409 1000000000 000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</si>
  <si>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</si>
  <si>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008 0409 1040100000 000 </t>
  </si>
  <si>
    <t>Мероприятия по содержанию автомобильных дорог</t>
  </si>
  <si>
    <t xml:space="preserve">008 0409 1040110100 000 </t>
  </si>
  <si>
    <t xml:space="preserve">008 0409 1040110100 240 </t>
  </si>
  <si>
    <t xml:space="preserve">008 0409 1040110100 244 </t>
  </si>
  <si>
    <t>Комплекс процессных мероприятий "Мероприятия по оптимизации мер профилактики правонарушений"</t>
  </si>
  <si>
    <t xml:space="preserve">008 0409 1040200000 000 </t>
  </si>
  <si>
    <t>Организация и проведение мероприятий, направленных на повышение безопасности дорожного движения</t>
  </si>
  <si>
    <t xml:space="preserve">008 0409 1040213530 000 </t>
  </si>
  <si>
    <t xml:space="preserve">008 0409 1040213530 240 </t>
  </si>
  <si>
    <t xml:space="preserve">008 0409 1040213530 244 </t>
  </si>
  <si>
    <t>Мероприятия, направленные на достижение цели федерального проекта "Дорожная сеть"</t>
  </si>
  <si>
    <t xml:space="preserve">008 0409 1080100000 000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</si>
  <si>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</si>
  <si>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008 0409 10801S4200 000 </t>
  </si>
  <si>
    <t xml:space="preserve">008 0409 10801S4200 240 </t>
  </si>
  <si>
    <t xml:space="preserve">008 0409 10801S4200 244 </t>
  </si>
  <si>
    <t xml:space="preserve">008 0412 0000000000 000 </t>
  </si>
  <si>
    <t xml:space="preserve">008 0412 0500000000 000 </t>
  </si>
  <si>
    <t>Комплекс процессных мероприятий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</si>
  <si>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008 0412 0540100000 000 </t>
  </si>
  <si>
    <t>Информационная поддержка субъектов малого и среднего предпринимательства</t>
  </si>
  <si>
    <t xml:space="preserve">008 0412 0540110550 000 </t>
  </si>
  <si>
    <t xml:space="preserve">008 0412 0540110550 240 </t>
  </si>
  <si>
    <t xml:space="preserve">008 0412 0540110550 242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</si>
  <si>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</si>
  <si>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</si>
  <si>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</si>
  <si>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</si>
  <si>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</si>
  <si>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</si>
  <si>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</si>
  <si>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</si>
  <si>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</si>
  <si>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</si>
  <si>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</si>
  <si>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</si>
  <si>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</si>
  <si>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</si>
  <si>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 xml:space="preserve">008 0500 0000000000 000 </t>
  </si>
  <si>
    <t xml:space="preserve">008 0501 0000000000 000 </t>
  </si>
  <si>
    <t xml:space="preserve">008 0501 0600000000 000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</si>
  <si>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</si>
  <si>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008 0501 061F300000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</si>
  <si>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</si>
  <si>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008 0501 061F367483 000 </t>
  </si>
  <si>
    <t xml:space="preserve">008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</si>
  <si>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</si>
  <si>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061F367483 412 </t>
  </si>
  <si>
    <t>Обеспечение устойчивого сокращения непригодного для проживания жилого фонда (средства местного бюджета)</t>
  </si>
  <si>
    <t xml:space="preserve">008 0501 061F36748S 000 </t>
  </si>
  <si>
    <t xml:space="preserve">008 0501 061F36748S 410 </t>
  </si>
  <si>
    <t xml:space="preserve">008 0501 061F36748S 412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</si>
  <si>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</si>
  <si>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</si>
  <si>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</si>
  <si>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</si>
  <si>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</si>
  <si>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</si>
  <si>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</si>
  <si>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</si>
  <si>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</si>
  <si>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</si>
  <si>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 xml:space="preserve">008 0502 0000000000 000 </t>
  </si>
  <si>
    <t xml:space="preserve">008 0502 1100000000 000 </t>
  </si>
  <si>
    <t>Комплекс процессных мероприятий "Организация газоснабжения"</t>
  </si>
  <si>
    <t xml:space="preserve">008 0502 1140100000 000 </t>
  </si>
  <si>
    <t>Прочие мероприятия по организации газоснабжения</t>
  </si>
  <si>
    <t xml:space="preserve">008 0502 1140114200 000 </t>
  </si>
  <si>
    <t xml:space="preserve">008 0502 1140114200 410 </t>
  </si>
  <si>
    <t xml:space="preserve">008 0502 1140114200 414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</si>
  <si>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</si>
  <si>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008 0502 1180100000 000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</si>
  <si>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</si>
  <si>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008 0502 11801S0200 000 </t>
  </si>
  <si>
    <t xml:space="preserve">008 0502 11801S0200 410 </t>
  </si>
  <si>
    <t xml:space="preserve">008 0502 11801S0200 414 </t>
  </si>
  <si>
    <t xml:space="preserve">008 0502 1900000000 000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</si>
  <si>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</si>
  <si>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008 0502 1980200000 000 </t>
  </si>
  <si>
    <t>Оснащение мест (площадок) накопления твердых коммунальных отходов емкостями для накопления</t>
  </si>
  <si>
    <t xml:space="preserve">008 0502 19802S4960 000 </t>
  </si>
  <si>
    <t xml:space="preserve">008 0502 19802S4960 240 </t>
  </si>
  <si>
    <t xml:space="preserve">008 0502 19802S4960 244 </t>
  </si>
  <si>
    <t xml:space="preserve">008 0502 2200000000 000 </t>
  </si>
  <si>
    <t>Комплекс процессных мероприятий "Поддержание устойчивой работы объектов коммунальной и инженерной инфраструктуры"</t>
  </si>
  <si>
    <t xml:space="preserve">008 0502 2240100000 000 </t>
  </si>
  <si>
    <t>Мероприятия по строительству и реконструкции объектов теплоснабжения</t>
  </si>
  <si>
    <t xml:space="preserve">008 0502 2240113160 000 </t>
  </si>
  <si>
    <t xml:space="preserve">008 0502 2240113160 240 </t>
  </si>
  <si>
    <t xml:space="preserve">008 0502 2240113160 244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</si>
  <si>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</si>
  <si>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008 0502 22401S0160 000 </t>
  </si>
  <si>
    <t xml:space="preserve">008 0502 22401S0160 810 </t>
  </si>
  <si>
    <t xml:space="preserve">008 0502 22401S0160 811 </t>
  </si>
  <si>
    <t xml:space="preserve">008 0503 0000000000 000 </t>
  </si>
  <si>
    <t xml:space="preserve">008 0503 1200000000 000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</si>
  <si>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</si>
  <si>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008 0503 1240100000 000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</si>
  <si>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</si>
  <si>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008 0503 1240113270 000 </t>
  </si>
  <si>
    <t xml:space="preserve">008 0503 1240113270 240 </t>
  </si>
  <si>
    <t xml:space="preserve">008 0503 1240113270 244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</si>
  <si>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</si>
  <si>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008 0503 1240113280 000 </t>
  </si>
  <si>
    <t xml:space="preserve">008 0503 1240113280 240 </t>
  </si>
  <si>
    <t xml:space="preserve">008 0503 1240113280 244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</si>
  <si>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</si>
  <si>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008 0503 12401S4840 000 </t>
  </si>
  <si>
    <t xml:space="preserve">008 0503 12401S4840 240 </t>
  </si>
  <si>
    <t xml:space="preserve">008 0503 12401S4840 244 </t>
  </si>
  <si>
    <t xml:space="preserve">008 0503 1500000000 000 </t>
  </si>
  <si>
    <t>Комплекс процессных мероприятий "Поддержка проектов местных инициатив граждан"</t>
  </si>
  <si>
    <t xml:space="preserve">008 0503 1540100000 000 </t>
  </si>
  <si>
    <t>Мероприятия по реализации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</si>
  <si>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008 0503 1540114660 000 </t>
  </si>
  <si>
    <t xml:space="preserve">008 0503 1540114660 240 </t>
  </si>
  <si>
    <t xml:space="preserve">008 0503 1540114660 244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</si>
  <si>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</si>
  <si>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15401S4660 000 </t>
  </si>
  <si>
    <t xml:space="preserve">008 0503 15401S4660 240 </t>
  </si>
  <si>
    <t xml:space="preserve">008 0503 15401S4660 244 </t>
  </si>
  <si>
    <t xml:space="preserve">008 0503 2500000000 000 </t>
  </si>
  <si>
    <t>Комплекс процессных мероприятий"Реализация мероприятий по борьбе с борщевиком Сосновского"</t>
  </si>
  <si>
    <t xml:space="preserve">008 0503 2540100000 000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</si>
  <si>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</si>
  <si>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008 0503 2540114310 000 </t>
  </si>
  <si>
    <t xml:space="preserve">008 0503 2540114310 240 </t>
  </si>
  <si>
    <t xml:space="preserve">008 0503 2540114310 244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</si>
  <si>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</si>
  <si>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008 0503 2580100000 000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</si>
  <si>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</si>
  <si>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008 0503 25801S4310 000 </t>
  </si>
  <si>
    <t xml:space="preserve">008 0503 25801S4310 240 </t>
  </si>
  <si>
    <t xml:space="preserve">008 0503 25801S4310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</si>
  <si>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</si>
  <si>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</si>
  <si>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271F200000 000 </t>
  </si>
  <si>
    <t>Реализация программ формирования современной городской среды</t>
  </si>
  <si>
    <t xml:space="preserve">008 0503 271F255550 000 </t>
  </si>
  <si>
    <t xml:space="preserve">008 0503 271F255550 240 </t>
  </si>
  <si>
    <t xml:space="preserve">008 0503 271F255550 244 </t>
  </si>
  <si>
    <t>Комплекс процессных мероприятий "Благоустройство дворовых и общественных территорий"</t>
  </si>
  <si>
    <t xml:space="preserve">008 0503 2740100000 000 </t>
  </si>
  <si>
    <t>Обеспечение мероприятий по благоустройству общественных территорий</t>
  </si>
  <si>
    <t xml:space="preserve">008 0503 2740115550 000 </t>
  </si>
  <si>
    <t xml:space="preserve">008 0503 2740115550 240 </t>
  </si>
  <si>
    <t xml:space="preserve">008 0503 2740115550 244 </t>
  </si>
  <si>
    <t xml:space="preserve">008 0503 2900000000 000 </t>
  </si>
  <si>
    <t xml:space="preserve">008 0503 2940100000 000 </t>
  </si>
  <si>
    <t>Поддержка проектов местных инциатив граждан</t>
  </si>
  <si>
    <t xml:space="preserve">008 0503 2940114770 000 </t>
  </si>
  <si>
    <t xml:space="preserve">008 0503 2940114770 240 </t>
  </si>
  <si>
    <t xml:space="preserve">008 0503 2940114770 244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</si>
  <si>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</si>
  <si>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008 0503 29401S4770 000 </t>
  </si>
  <si>
    <t xml:space="preserve">008 0503 29401S4770 240 </t>
  </si>
  <si>
    <t xml:space="preserve">008 0503 29401S4770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</si>
  <si>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</si>
  <si>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</si>
  <si>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</si>
  <si>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</si>
  <si>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</si>
  <si>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 xml:space="preserve">008 0700 0000000000 000 </t>
  </si>
  <si>
    <t xml:space="preserve">008 0707 0000000000 000 </t>
  </si>
  <si>
    <t xml:space="preserve">008 0707 0700000000 000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</si>
  <si>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</si>
  <si>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008 0707 0740100000 000 </t>
  </si>
  <si>
    <t>Организация отдыха и оздоровления детей и подростков</t>
  </si>
  <si>
    <t xml:space="preserve">008 0707 0740112290 000 </t>
  </si>
  <si>
    <t xml:space="preserve">008 0707 0740112290 240 </t>
  </si>
  <si>
    <t xml:space="preserve">008 0707 0740112290 244 </t>
  </si>
  <si>
    <t>Комплекс процессных мероприятий "Организация и проведение молодежных массовых мероприятий"</t>
  </si>
  <si>
    <t xml:space="preserve">008 0707 0740200000 000 </t>
  </si>
  <si>
    <t>Мероприятия в сфере молодежной политики</t>
  </si>
  <si>
    <t xml:space="preserve">008 0707 0740211680 000 </t>
  </si>
  <si>
    <t xml:space="preserve">008 0707 0740211680 240 </t>
  </si>
  <si>
    <t xml:space="preserve">008 0707 0740211680 244 </t>
  </si>
  <si>
    <t>Комплекс процессных мероприятий "Создание условий и возможностей для успешной социализации и самореализации молодежи"</t>
  </si>
  <si>
    <t xml:space="preserve">008 0707 0740300000 000 </t>
  </si>
  <si>
    <t>Материально-техническое обеспечение молодежных коворкинг-центров</t>
  </si>
  <si>
    <t xml:space="preserve">008 0707 07403S4820 000 </t>
  </si>
  <si>
    <t xml:space="preserve">008 0707 07403S4820 240 </t>
  </si>
  <si>
    <t xml:space="preserve">008 0707 07403S4820 242 </t>
  </si>
  <si>
    <t xml:space="preserve">008 0707 07403S4820 244 </t>
  </si>
  <si>
    <t xml:space="preserve">008 0800 0000000000 000 </t>
  </si>
  <si>
    <t xml:space="preserve">008 0801 0000000000 000 </t>
  </si>
  <si>
    <t xml:space="preserve">008 0801 0700000000 000 </t>
  </si>
  <si>
    <t>Комплекс процессных мероприятий "Развитие культуры на территории поселения"</t>
  </si>
  <si>
    <t xml:space="preserve">008 0801 0740400000 000 </t>
  </si>
  <si>
    <t>Расходы на обеспечение деятельности муниципальных казенных учреждений</t>
  </si>
  <si>
    <t xml:space="preserve">008 0801 0740400160 000 </t>
  </si>
  <si>
    <t xml:space="preserve">008 0801 0740400160 110 </t>
  </si>
  <si>
    <t xml:space="preserve">008 0801 0740400160 111 </t>
  </si>
  <si>
    <t xml:space="preserve">008 0801 0740400160 119 </t>
  </si>
  <si>
    <t xml:space="preserve">008 0801 0740400160 240 </t>
  </si>
  <si>
    <t xml:space="preserve">008 0801 0740400160 242 </t>
  </si>
  <si>
    <t xml:space="preserve">008 0801 0740400160 244 </t>
  </si>
  <si>
    <t xml:space="preserve">008 0801 0740400160 850 </t>
  </si>
  <si>
    <t xml:space="preserve">008 0801 0740400160 853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</si>
  <si>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</si>
  <si>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008 0801 07404S0360 000 </t>
  </si>
  <si>
    <t xml:space="preserve">008 0801 07404S0360 110 </t>
  </si>
  <si>
    <t xml:space="preserve">008 0801 07404S0360 111 </t>
  </si>
  <si>
    <t xml:space="preserve">008 0801 07404S0360 119 </t>
  </si>
  <si>
    <t xml:space="preserve">008 0804 0000000000 000 </t>
  </si>
  <si>
    <t xml:space="preserve">008 0804 0700000000 000 </t>
  </si>
  <si>
    <t xml:space="preserve">008 0804 0740400000 000 </t>
  </si>
  <si>
    <t>Организация и проведение мероприятий в сфере культуры</t>
  </si>
  <si>
    <t xml:space="preserve">008 0804 0740411220 000 </t>
  </si>
  <si>
    <t xml:space="preserve">008 0804 0740411220 240 </t>
  </si>
  <si>
    <t xml:space="preserve">008 0804 0740411220 244 </t>
  </si>
  <si>
    <t xml:space="preserve">008 1000 0000000000 000 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</si>
  <si>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</si>
  <si>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</si>
  <si>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</si>
  <si>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</si>
  <si>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</si>
  <si>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 xml:space="preserve">008 1001 9990103080 320 </t>
  </si>
  <si>
    <t xml:space="preserve">008 1001 9990103080 321 </t>
  </si>
  <si>
    <t xml:space="preserve">008 1100 0000000000 000 </t>
  </si>
  <si>
    <t xml:space="preserve">008 1105 0000000000 000 </t>
  </si>
  <si>
    <t xml:space="preserve">008 1105 0400000000 000 </t>
  </si>
  <si>
    <t>Комплекс процессных мероприятий "Развитие физической культуры и спорта"</t>
  </si>
  <si>
    <t xml:space="preserve">008 1105 0440100000 000 </t>
  </si>
  <si>
    <t>Мероприятия по организации и проведению физкультурных спортивно-массовых мероприятий</t>
  </si>
  <si>
    <t xml:space="preserve">008 1105 0440113300 000 </t>
  </si>
  <si>
    <t xml:space="preserve">008 1105 0440113300 240 </t>
  </si>
  <si>
    <t xml:space="preserve">008 1105 0440113300 244 </t>
  </si>
  <si>
    <t xml:space="preserve">008 1200 0000000000 000 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</si>
  <si>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</si>
  <si>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</si>
  <si>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</si>
  <si>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</si>
  <si>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</si>
  <si>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</si>
  <si>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</si>
  <si>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</si>
  <si>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</si>
  <si>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</si>
  <si>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</si>
  <si>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</si>
  <si>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</si>
  <si>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</si>
  <si>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</si>
  <si>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</si>
  <si>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</si>
  <si>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</si>
  <si>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</si>
  <si>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</si>
  <si>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</si>
  <si>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</si>
  <si>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</si>
  <si>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</si>
  <si>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</si>
  <si>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</si>
  <si>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</si>
  <si>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</si>
  <si>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</si>
  <si>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</si>
  <si>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</si>
  <si>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</si>
  <si>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</si>
  <si>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</si>
  <si>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</si>
  <si>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</si>
  <si>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</si>
  <si>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</si>
  <si>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</si>
  <si>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</si>
  <si>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</si>
  <si>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</si>
  <si>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000 01050000000000500</t>
  </si>
  <si>
    <t>000 01050201100000510</t>
  </si>
  <si>
    <t>000 01050000000000600</t>
  </si>
  <si>
    <t>000 01050201100000610</t>
  </si>
  <si>
    <t xml:space="preserve">от    15.07.2022 г. № 130  </t>
  </si>
  <si>
    <t xml:space="preserve">от  15.07.2022 г. № 130  </t>
  </si>
  <si>
    <t xml:space="preserve">от    15.07.2022 г. № 130    </t>
  </si>
  <si>
    <t>Приложение № 2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</si>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</sst>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29" xfId="0" applyFont="1" applyBorder="1" applyAlignment="1" applyProtection="1">
      <alignment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0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" fontId="0" fillId="0" borderId="0" xfId="0" applyNumberFormat="1"/>
    <xf numFmtId="165" fontId="2" fillId="0" borderId="16" xfId="0" applyNumberFormat="1" applyFont="1" applyBorder="1" applyAlignment="1" applyProtection="1">
      <alignment horizontal="left" wrapText="1"/>
    </xf>
    <xf numFmtId="49" fontId="5" fillId="0" borderId="0" xfId="0" applyNumberFormat="1" applyFont="1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showGridLines="0" workbookViewId="0">
      <selection activeCell="E4" sqref="E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7" ht="15" x14ac:dyDescent="0.25">
      <c r="A1" s="88"/>
      <c r="B1" s="88"/>
      <c r="C1" s="88"/>
      <c r="D1" s="88"/>
      <c r="E1" s="81" t="s">
        <v>196</v>
      </c>
      <c r="F1" s="81"/>
      <c r="G1" s="81"/>
    </row>
    <row r="2" spans="1:7" ht="16.899999999999999" customHeight="1" x14ac:dyDescent="0.25">
      <c r="A2" s="88"/>
      <c r="B2" s="88"/>
      <c r="C2" s="88"/>
      <c r="D2" s="88"/>
      <c r="E2" s="97" t="s">
        <v>197</v>
      </c>
      <c r="F2" s="97"/>
      <c r="G2" s="97"/>
    </row>
    <row r="3" spans="1:7" x14ac:dyDescent="0.2">
      <c r="A3" s="2"/>
      <c r="B3" s="2"/>
      <c r="C3" s="2"/>
      <c r="D3" s="2"/>
      <c r="E3" s="97" t="s">
        <v>662</v>
      </c>
      <c r="F3" s="97"/>
      <c r="G3" s="97"/>
    </row>
    <row r="4" spans="1:7" x14ac:dyDescent="0.2">
      <c r="A4" s="89"/>
      <c r="B4" s="89"/>
      <c r="C4" s="89"/>
      <c r="D4" s="89"/>
      <c r="E4" s="1"/>
      <c r="F4" s="76"/>
    </row>
    <row r="5" spans="1:7" x14ac:dyDescent="0.2">
      <c r="A5" s="3"/>
      <c r="B5" s="3"/>
      <c r="C5" s="3"/>
      <c r="D5" s="3"/>
      <c r="E5" s="1"/>
      <c r="F5" s="77"/>
    </row>
    <row r="6" spans="1:7" ht="24.6" customHeight="1" x14ac:dyDescent="0.2">
      <c r="A6" s="4"/>
      <c r="B6" s="90"/>
      <c r="C6" s="90"/>
      <c r="D6" s="90"/>
      <c r="E6" s="1"/>
      <c r="F6" s="77"/>
    </row>
    <row r="7" spans="1:7" x14ac:dyDescent="0.2">
      <c r="A7" s="4"/>
      <c r="B7" s="90"/>
      <c r="C7" s="90"/>
      <c r="D7" s="90"/>
      <c r="E7" s="1"/>
      <c r="F7" s="77"/>
    </row>
    <row r="8" spans="1:7" x14ac:dyDescent="0.2">
      <c r="A8" s="4"/>
      <c r="B8" s="4"/>
      <c r="C8" s="4"/>
      <c r="D8" s="5"/>
      <c r="E8" s="1"/>
      <c r="F8" s="77"/>
    </row>
    <row r="9" spans="1:7" x14ac:dyDescent="0.2">
      <c r="A9" s="4"/>
      <c r="B9" s="4"/>
      <c r="C9" s="6"/>
      <c r="D9" s="5"/>
      <c r="E9" s="1"/>
      <c r="F9" s="77"/>
    </row>
    <row r="10" spans="1:7" ht="20.25" customHeight="1" thickBot="1" x14ac:dyDescent="0.3">
      <c r="A10" s="88" t="s">
        <v>2</v>
      </c>
      <c r="B10" s="88"/>
      <c r="C10" s="88"/>
      <c r="D10" s="88"/>
      <c r="E10" s="78"/>
      <c r="F10" s="7"/>
    </row>
    <row r="11" spans="1:7" ht="4.1500000000000004" customHeight="1" x14ac:dyDescent="0.2">
      <c r="A11" s="91" t="s">
        <v>3</v>
      </c>
      <c r="B11" s="82" t="s">
        <v>4</v>
      </c>
      <c r="C11" s="82" t="s">
        <v>5</v>
      </c>
      <c r="D11" s="85" t="s">
        <v>6</v>
      </c>
      <c r="E11" s="85" t="s">
        <v>7</v>
      </c>
      <c r="F11" s="94" t="s">
        <v>8</v>
      </c>
    </row>
    <row r="12" spans="1:7" ht="3.6" customHeight="1" x14ac:dyDescent="0.2">
      <c r="A12" s="92"/>
      <c r="B12" s="83"/>
      <c r="C12" s="83"/>
      <c r="D12" s="86"/>
      <c r="E12" s="86"/>
      <c r="F12" s="95"/>
    </row>
    <row r="13" spans="1:7" ht="3" customHeight="1" x14ac:dyDescent="0.2">
      <c r="A13" s="92"/>
      <c r="B13" s="83"/>
      <c r="C13" s="83"/>
      <c r="D13" s="86"/>
      <c r="E13" s="86"/>
      <c r="F13" s="95"/>
    </row>
    <row r="14" spans="1:7" ht="3" customHeight="1" x14ac:dyDescent="0.2">
      <c r="A14" s="92"/>
      <c r="B14" s="83"/>
      <c r="C14" s="83"/>
      <c r="D14" s="86"/>
      <c r="E14" s="86"/>
      <c r="F14" s="95"/>
    </row>
    <row r="15" spans="1:7" ht="3" customHeight="1" x14ac:dyDescent="0.2">
      <c r="A15" s="92"/>
      <c r="B15" s="83"/>
      <c r="C15" s="83"/>
      <c r="D15" s="86"/>
      <c r="E15" s="86"/>
      <c r="F15" s="95"/>
    </row>
    <row r="16" spans="1:7" ht="3" customHeight="1" x14ac:dyDescent="0.2">
      <c r="A16" s="92"/>
      <c r="B16" s="83"/>
      <c r="C16" s="83"/>
      <c r="D16" s="86"/>
      <c r="E16" s="86"/>
      <c r="F16" s="95"/>
    </row>
    <row r="17" spans="1:6" ht="23.65" customHeight="1" x14ac:dyDescent="0.2">
      <c r="A17" s="93"/>
      <c r="B17" s="84"/>
      <c r="C17" s="84"/>
      <c r="D17" s="87"/>
      <c r="E17" s="87"/>
      <c r="F17" s="96"/>
    </row>
    <row r="18" spans="1:6" ht="12.6" customHeight="1" thickBot="1" x14ac:dyDescent="0.25">
      <c r="A18" s="8">
        <v>1</v>
      </c>
      <c r="B18" s="9">
        <v>2</v>
      </c>
      <c r="C18" s="10">
        <v>3</v>
      </c>
      <c r="D18" s="11" t="s">
        <v>9</v>
      </c>
      <c r="E18" s="12" t="s">
        <v>10</v>
      </c>
      <c r="F18" s="13" t="s">
        <v>11</v>
      </c>
    </row>
    <row r="19" spans="1:6" x14ac:dyDescent="0.2">
      <c r="A19" s="14" t="s">
        <v>12</v>
      </c>
      <c r="B19" s="15" t="s">
        <v>13</v>
      </c>
      <c r="C19" s="16" t="s">
        <v>14</v>
      </c>
      <c r="D19" s="17">
        <v>248655422.44999999</v>
      </c>
      <c r="E19" s="18">
        <v>60600351.939999998</v>
      </c>
      <c r="F19" s="17">
        <f>IF(OR(D19="-",IF(E19="-",0,E19)&gt;=IF(D19="-",0,D19)),"-",IF(D19="-",0,D19)-IF(E19="-",0,E19))</f>
        <v>188055070.50999999</v>
      </c>
    </row>
    <row r="20" spans="1:6" x14ac:dyDescent="0.2">
      <c r="A20" s="19" t="s">
        <v>15</v>
      </c>
      <c r="B20" s="20"/>
      <c r="C20" s="21"/>
      <c r="D20" s="22"/>
      <c r="E20" s="22"/>
      <c r="F20" s="23"/>
    </row>
    <row r="21" spans="1:6" x14ac:dyDescent="0.2">
      <c r="A21" s="24" t="s">
        <v>16</v>
      </c>
      <c r="B21" s="25" t="s">
        <v>13</v>
      </c>
      <c r="C21" s="26" t="s">
        <v>17</v>
      </c>
      <c r="D21" s="27">
        <v>102103269.09999999</v>
      </c>
      <c r="E21" s="27">
        <v>40695589.969999999</v>
      </c>
      <c r="F21" s="28">
        <f t="shared" ref="F21:F84" si="0">IF(OR(D21="-",IF(E21="-",0,E21)&gt;=IF(D21="-",0,D21)),"-",IF(D21="-",0,D21)-IF(E21="-",0,E21))</f>
        <v>61407679.129999995</v>
      </c>
    </row>
    <row r="22" spans="1:6" x14ac:dyDescent="0.2">
      <c r="A22" s="24" t="s">
        <v>18</v>
      </c>
      <c r="B22" s="25" t="s">
        <v>13</v>
      </c>
      <c r="C22" s="26" t="s">
        <v>198</v>
      </c>
      <c r="D22" s="27">
        <v>51016015</v>
      </c>
      <c r="E22" s="27">
        <v>23820040.219999999</v>
      </c>
      <c r="F22" s="28">
        <f t="shared" si="0"/>
        <v>27195974.780000001</v>
      </c>
    </row>
    <row r="23" spans="1:6" x14ac:dyDescent="0.2">
      <c r="A23" s="24" t="s">
        <v>19</v>
      </c>
      <c r="B23" s="25" t="s">
        <v>13</v>
      </c>
      <c r="C23" s="26" t="s">
        <v>199</v>
      </c>
      <c r="D23" s="27">
        <v>51016015</v>
      </c>
      <c r="E23" s="27">
        <v>23820040.219999999</v>
      </c>
      <c r="F23" s="28">
        <f t="shared" si="0"/>
        <v>27195974.780000001</v>
      </c>
    </row>
    <row r="24" spans="1:6" ht="67.5" x14ac:dyDescent="0.2">
      <c r="A24" s="29" t="s">
        <v>20</v>
      </c>
      <c r="B24" s="25" t="s">
        <v>13</v>
      </c>
      <c r="C24" s="26" t="s">
        <v>200</v>
      </c>
      <c r="D24" s="27">
        <v>50800905</v>
      </c>
      <c r="E24" s="27">
        <v>23097405.09</v>
      </c>
      <c r="F24" s="28">
        <f t="shared" si="0"/>
        <v>27703499.91</v>
      </c>
    </row>
    <row r="25" spans="1:6" ht="90" x14ac:dyDescent="0.2">
      <c r="A25" s="29" t="s">
        <v>21</v>
      </c>
      <c r="B25" s="25" t="s">
        <v>13</v>
      </c>
      <c r="C25" s="26" t="s">
        <v>201</v>
      </c>
      <c r="D25" s="27">
        <v>50800905</v>
      </c>
      <c r="E25" s="27">
        <v>23088165.43</v>
      </c>
      <c r="F25" s="28">
        <f t="shared" si="0"/>
        <v>27712739.57</v>
      </c>
    </row>
    <row r="26" spans="1:6" ht="67.5" x14ac:dyDescent="0.2">
      <c r="A26" s="29" t="s">
        <v>22</v>
      </c>
      <c r="B26" s="25" t="s">
        <v>13</v>
      </c>
      <c r="C26" s="26" t="s">
        <v>202</v>
      </c>
      <c r="D26" s="27" t="s">
        <v>23</v>
      </c>
      <c r="E26" s="27">
        <v>4429.53</v>
      </c>
      <c r="F26" s="28" t="str">
        <f t="shared" si="0"/>
        <v>-</v>
      </c>
    </row>
    <row r="27" spans="1:6" ht="90" x14ac:dyDescent="0.2">
      <c r="A27" s="29" t="s">
        <v>24</v>
      </c>
      <c r="B27" s="25" t="s">
        <v>13</v>
      </c>
      <c r="C27" s="26" t="s">
        <v>203</v>
      </c>
      <c r="D27" s="27" t="s">
        <v>23</v>
      </c>
      <c r="E27" s="27">
        <v>4810.13</v>
      </c>
      <c r="F27" s="28" t="str">
        <f t="shared" si="0"/>
        <v>-</v>
      </c>
    </row>
    <row r="28" spans="1:6" ht="101.25" x14ac:dyDescent="0.2">
      <c r="A28" s="29" t="s">
        <v>25</v>
      </c>
      <c r="B28" s="25" t="s">
        <v>13</v>
      </c>
      <c r="C28" s="26" t="s">
        <v>204</v>
      </c>
      <c r="D28" s="27">
        <v>45370</v>
      </c>
      <c r="E28" s="27">
        <v>49115.5</v>
      </c>
      <c r="F28" s="28" t="str">
        <f t="shared" si="0"/>
        <v>-</v>
      </c>
    </row>
    <row r="29" spans="1:6" ht="123.75" x14ac:dyDescent="0.2">
      <c r="A29" s="29" t="s">
        <v>26</v>
      </c>
      <c r="B29" s="25" t="s">
        <v>13</v>
      </c>
      <c r="C29" s="26" t="s">
        <v>205</v>
      </c>
      <c r="D29" s="27">
        <v>45370</v>
      </c>
      <c r="E29" s="27">
        <v>49115.5</v>
      </c>
      <c r="F29" s="28" t="str">
        <f t="shared" si="0"/>
        <v>-</v>
      </c>
    </row>
    <row r="30" spans="1:6" ht="33.75" x14ac:dyDescent="0.2">
      <c r="A30" s="24" t="s">
        <v>27</v>
      </c>
      <c r="B30" s="25" t="s">
        <v>13</v>
      </c>
      <c r="C30" s="26" t="s">
        <v>206</v>
      </c>
      <c r="D30" s="27">
        <v>169740</v>
      </c>
      <c r="E30" s="27">
        <v>277018.09000000003</v>
      </c>
      <c r="F30" s="28" t="str">
        <f t="shared" si="0"/>
        <v>-</v>
      </c>
    </row>
    <row r="31" spans="1:6" ht="67.5" x14ac:dyDescent="0.2">
      <c r="A31" s="24" t="s">
        <v>28</v>
      </c>
      <c r="B31" s="25" t="s">
        <v>13</v>
      </c>
      <c r="C31" s="26" t="s">
        <v>207</v>
      </c>
      <c r="D31" s="27">
        <v>169740</v>
      </c>
      <c r="E31" s="27">
        <v>273942.81</v>
      </c>
      <c r="F31" s="28" t="str">
        <f t="shared" si="0"/>
        <v>-</v>
      </c>
    </row>
    <row r="32" spans="1:6" ht="45" x14ac:dyDescent="0.2">
      <c r="A32" s="24" t="s">
        <v>29</v>
      </c>
      <c r="B32" s="25" t="s">
        <v>13</v>
      </c>
      <c r="C32" s="26" t="s">
        <v>208</v>
      </c>
      <c r="D32" s="27" t="s">
        <v>23</v>
      </c>
      <c r="E32" s="27">
        <v>2281.5300000000002</v>
      </c>
      <c r="F32" s="28" t="str">
        <f t="shared" si="0"/>
        <v>-</v>
      </c>
    </row>
    <row r="33" spans="1:6" ht="67.5" x14ac:dyDescent="0.2">
      <c r="A33" s="24" t="s">
        <v>209</v>
      </c>
      <c r="B33" s="25" t="s">
        <v>13</v>
      </c>
      <c r="C33" s="26" t="s">
        <v>210</v>
      </c>
      <c r="D33" s="27" t="s">
        <v>23</v>
      </c>
      <c r="E33" s="27">
        <v>793.75</v>
      </c>
      <c r="F33" s="28" t="str">
        <f t="shared" si="0"/>
        <v>-</v>
      </c>
    </row>
    <row r="34" spans="1:6" ht="33.75" x14ac:dyDescent="0.2">
      <c r="A34" s="24" t="s">
        <v>30</v>
      </c>
      <c r="B34" s="25" t="s">
        <v>13</v>
      </c>
      <c r="C34" s="26" t="s">
        <v>211</v>
      </c>
      <c r="D34" s="27" t="s">
        <v>23</v>
      </c>
      <c r="E34" s="27">
        <v>396501.54</v>
      </c>
      <c r="F34" s="28" t="str">
        <f t="shared" si="0"/>
        <v>-</v>
      </c>
    </row>
    <row r="35" spans="1:6" ht="101.25" x14ac:dyDescent="0.2">
      <c r="A35" s="29" t="s">
        <v>31</v>
      </c>
      <c r="B35" s="25" t="s">
        <v>13</v>
      </c>
      <c r="C35" s="26" t="s">
        <v>212</v>
      </c>
      <c r="D35" s="27" t="s">
        <v>23</v>
      </c>
      <c r="E35" s="27">
        <v>396499.3</v>
      </c>
      <c r="F35" s="28" t="str">
        <f t="shared" si="0"/>
        <v>-</v>
      </c>
    </row>
    <row r="36" spans="1:6" ht="45" x14ac:dyDescent="0.2">
      <c r="A36" s="24" t="s">
        <v>32</v>
      </c>
      <c r="B36" s="25" t="s">
        <v>13</v>
      </c>
      <c r="C36" s="26" t="s">
        <v>213</v>
      </c>
      <c r="D36" s="27" t="s">
        <v>23</v>
      </c>
      <c r="E36" s="27">
        <v>2.2400000000000002</v>
      </c>
      <c r="F36" s="28" t="str">
        <f t="shared" si="0"/>
        <v>-</v>
      </c>
    </row>
    <row r="37" spans="1:6" ht="33.75" x14ac:dyDescent="0.2">
      <c r="A37" s="24" t="s">
        <v>33</v>
      </c>
      <c r="B37" s="25" t="s">
        <v>13</v>
      </c>
      <c r="C37" s="26" t="s">
        <v>214</v>
      </c>
      <c r="D37" s="27">
        <v>948300</v>
      </c>
      <c r="E37" s="27">
        <v>615962.56000000006</v>
      </c>
      <c r="F37" s="28">
        <f t="shared" si="0"/>
        <v>332337.43999999994</v>
      </c>
    </row>
    <row r="38" spans="1:6" ht="22.5" x14ac:dyDescent="0.2">
      <c r="A38" s="24" t="s">
        <v>34</v>
      </c>
      <c r="B38" s="25" t="s">
        <v>13</v>
      </c>
      <c r="C38" s="26" t="s">
        <v>215</v>
      </c>
      <c r="D38" s="27">
        <v>948300</v>
      </c>
      <c r="E38" s="27">
        <v>615962.56000000006</v>
      </c>
      <c r="F38" s="28">
        <f t="shared" si="0"/>
        <v>332337.43999999994</v>
      </c>
    </row>
    <row r="39" spans="1:6" ht="67.5" x14ac:dyDescent="0.2">
      <c r="A39" s="24" t="s">
        <v>35</v>
      </c>
      <c r="B39" s="25" t="s">
        <v>13</v>
      </c>
      <c r="C39" s="26" t="s">
        <v>216</v>
      </c>
      <c r="D39" s="27">
        <v>418977</v>
      </c>
      <c r="E39" s="27">
        <v>303190.09999999998</v>
      </c>
      <c r="F39" s="28">
        <f t="shared" si="0"/>
        <v>115786.90000000002</v>
      </c>
    </row>
    <row r="40" spans="1:6" ht="101.25" x14ac:dyDescent="0.2">
      <c r="A40" s="29" t="s">
        <v>36</v>
      </c>
      <c r="B40" s="25" t="s">
        <v>13</v>
      </c>
      <c r="C40" s="26" t="s">
        <v>217</v>
      </c>
      <c r="D40" s="27">
        <v>418977</v>
      </c>
      <c r="E40" s="27">
        <v>303190.09999999998</v>
      </c>
      <c r="F40" s="28">
        <f t="shared" si="0"/>
        <v>115786.90000000002</v>
      </c>
    </row>
    <row r="41" spans="1:6" ht="78.75" x14ac:dyDescent="0.2">
      <c r="A41" s="29" t="s">
        <v>37</v>
      </c>
      <c r="B41" s="25" t="s">
        <v>13</v>
      </c>
      <c r="C41" s="26" t="s">
        <v>218</v>
      </c>
      <c r="D41" s="27">
        <v>3572</v>
      </c>
      <c r="E41" s="27">
        <v>1784.86</v>
      </c>
      <c r="F41" s="28">
        <f t="shared" si="0"/>
        <v>1787.14</v>
      </c>
    </row>
    <row r="42" spans="1:6" ht="112.5" x14ac:dyDescent="0.2">
      <c r="A42" s="29" t="s">
        <v>38</v>
      </c>
      <c r="B42" s="25" t="s">
        <v>13</v>
      </c>
      <c r="C42" s="26" t="s">
        <v>219</v>
      </c>
      <c r="D42" s="27">
        <v>3572</v>
      </c>
      <c r="E42" s="27">
        <v>1784.86</v>
      </c>
      <c r="F42" s="28">
        <f t="shared" si="0"/>
        <v>1787.14</v>
      </c>
    </row>
    <row r="43" spans="1:6" ht="67.5" x14ac:dyDescent="0.2">
      <c r="A43" s="24" t="s">
        <v>39</v>
      </c>
      <c r="B43" s="25" t="s">
        <v>13</v>
      </c>
      <c r="C43" s="26" t="s">
        <v>220</v>
      </c>
      <c r="D43" s="27">
        <v>525751</v>
      </c>
      <c r="E43" s="27">
        <v>349255.17</v>
      </c>
      <c r="F43" s="28">
        <f t="shared" si="0"/>
        <v>176495.83000000002</v>
      </c>
    </row>
    <row r="44" spans="1:6" ht="101.25" x14ac:dyDescent="0.2">
      <c r="A44" s="29" t="s">
        <v>40</v>
      </c>
      <c r="B44" s="25" t="s">
        <v>13</v>
      </c>
      <c r="C44" s="26" t="s">
        <v>221</v>
      </c>
      <c r="D44" s="27">
        <v>525751</v>
      </c>
      <c r="E44" s="27">
        <v>349255.17</v>
      </c>
      <c r="F44" s="28">
        <f t="shared" si="0"/>
        <v>176495.83000000002</v>
      </c>
    </row>
    <row r="45" spans="1:6" ht="67.5" x14ac:dyDescent="0.2">
      <c r="A45" s="24" t="s">
        <v>41</v>
      </c>
      <c r="B45" s="25" t="s">
        <v>13</v>
      </c>
      <c r="C45" s="26" t="s">
        <v>222</v>
      </c>
      <c r="D45" s="27" t="s">
        <v>23</v>
      </c>
      <c r="E45" s="27">
        <v>-38267.57</v>
      </c>
      <c r="F45" s="28" t="str">
        <f t="shared" si="0"/>
        <v>-</v>
      </c>
    </row>
    <row r="46" spans="1:6" ht="101.25" x14ac:dyDescent="0.2">
      <c r="A46" s="29" t="s">
        <v>42</v>
      </c>
      <c r="B46" s="25" t="s">
        <v>13</v>
      </c>
      <c r="C46" s="26" t="s">
        <v>223</v>
      </c>
      <c r="D46" s="27" t="s">
        <v>23</v>
      </c>
      <c r="E46" s="27">
        <v>-38267.57</v>
      </c>
      <c r="F46" s="28" t="str">
        <f t="shared" si="0"/>
        <v>-</v>
      </c>
    </row>
    <row r="47" spans="1:6" x14ac:dyDescent="0.2">
      <c r="A47" s="24" t="s">
        <v>43</v>
      </c>
      <c r="B47" s="25" t="s">
        <v>13</v>
      </c>
      <c r="C47" s="26" t="s">
        <v>224</v>
      </c>
      <c r="D47" s="27">
        <v>597000</v>
      </c>
      <c r="E47" s="27">
        <v>299357.26</v>
      </c>
      <c r="F47" s="28">
        <f t="shared" si="0"/>
        <v>297642.74</v>
      </c>
    </row>
    <row r="48" spans="1:6" x14ac:dyDescent="0.2">
      <c r="A48" s="24" t="s">
        <v>44</v>
      </c>
      <c r="B48" s="25" t="s">
        <v>13</v>
      </c>
      <c r="C48" s="26" t="s">
        <v>225</v>
      </c>
      <c r="D48" s="27">
        <v>597000</v>
      </c>
      <c r="E48" s="27">
        <v>299357.26</v>
      </c>
      <c r="F48" s="28">
        <f t="shared" si="0"/>
        <v>297642.74</v>
      </c>
    </row>
    <row r="49" spans="1:6" x14ac:dyDescent="0.2">
      <c r="A49" s="24" t="s">
        <v>44</v>
      </c>
      <c r="B49" s="25" t="s">
        <v>13</v>
      </c>
      <c r="C49" s="26" t="s">
        <v>226</v>
      </c>
      <c r="D49" s="27">
        <v>597000</v>
      </c>
      <c r="E49" s="27">
        <v>299357.26</v>
      </c>
      <c r="F49" s="28">
        <f t="shared" si="0"/>
        <v>297642.74</v>
      </c>
    </row>
    <row r="50" spans="1:6" ht="45" x14ac:dyDescent="0.2">
      <c r="A50" s="24" t="s">
        <v>45</v>
      </c>
      <c r="B50" s="25" t="s">
        <v>13</v>
      </c>
      <c r="C50" s="26" t="s">
        <v>227</v>
      </c>
      <c r="D50" s="27">
        <v>597000</v>
      </c>
      <c r="E50" s="27">
        <v>299357.26</v>
      </c>
      <c r="F50" s="28">
        <f t="shared" si="0"/>
        <v>297642.74</v>
      </c>
    </row>
    <row r="51" spans="1:6" x14ac:dyDescent="0.2">
      <c r="A51" s="24" t="s">
        <v>46</v>
      </c>
      <c r="B51" s="25" t="s">
        <v>13</v>
      </c>
      <c r="C51" s="26" t="s">
        <v>228</v>
      </c>
      <c r="D51" s="27">
        <v>44401500</v>
      </c>
      <c r="E51" s="27">
        <v>14658436.09</v>
      </c>
      <c r="F51" s="28">
        <f t="shared" si="0"/>
        <v>29743063.91</v>
      </c>
    </row>
    <row r="52" spans="1:6" x14ac:dyDescent="0.2">
      <c r="A52" s="24" t="s">
        <v>47</v>
      </c>
      <c r="B52" s="25" t="s">
        <v>13</v>
      </c>
      <c r="C52" s="26" t="s">
        <v>229</v>
      </c>
      <c r="D52" s="27">
        <v>7105500</v>
      </c>
      <c r="E52" s="27">
        <v>738232.31</v>
      </c>
      <c r="F52" s="28">
        <f t="shared" si="0"/>
        <v>6367267.6899999995</v>
      </c>
    </row>
    <row r="53" spans="1:6" ht="33.75" x14ac:dyDescent="0.2">
      <c r="A53" s="24" t="s">
        <v>48</v>
      </c>
      <c r="B53" s="25" t="s">
        <v>13</v>
      </c>
      <c r="C53" s="26" t="s">
        <v>230</v>
      </c>
      <c r="D53" s="27">
        <v>7105500</v>
      </c>
      <c r="E53" s="27">
        <v>738232.31</v>
      </c>
      <c r="F53" s="28">
        <f t="shared" si="0"/>
        <v>6367267.6899999995</v>
      </c>
    </row>
    <row r="54" spans="1:6" ht="67.5" x14ac:dyDescent="0.2">
      <c r="A54" s="24" t="s">
        <v>49</v>
      </c>
      <c r="B54" s="25" t="s">
        <v>13</v>
      </c>
      <c r="C54" s="26" t="s">
        <v>231</v>
      </c>
      <c r="D54" s="27">
        <v>7105500</v>
      </c>
      <c r="E54" s="27">
        <v>700100.21</v>
      </c>
      <c r="F54" s="28">
        <f t="shared" si="0"/>
        <v>6405399.79</v>
      </c>
    </row>
    <row r="55" spans="1:6" ht="45" x14ac:dyDescent="0.2">
      <c r="A55" s="24" t="s">
        <v>50</v>
      </c>
      <c r="B55" s="25" t="s">
        <v>13</v>
      </c>
      <c r="C55" s="26" t="s">
        <v>232</v>
      </c>
      <c r="D55" s="27" t="s">
        <v>23</v>
      </c>
      <c r="E55" s="27">
        <v>38132.1</v>
      </c>
      <c r="F55" s="28" t="str">
        <f t="shared" si="0"/>
        <v>-</v>
      </c>
    </row>
    <row r="56" spans="1:6" x14ac:dyDescent="0.2">
      <c r="A56" s="24" t="s">
        <v>51</v>
      </c>
      <c r="B56" s="25" t="s">
        <v>13</v>
      </c>
      <c r="C56" s="26" t="s">
        <v>233</v>
      </c>
      <c r="D56" s="27">
        <v>37296000</v>
      </c>
      <c r="E56" s="27">
        <v>13920203.779999999</v>
      </c>
      <c r="F56" s="28">
        <f t="shared" si="0"/>
        <v>23375796.219999999</v>
      </c>
    </row>
    <row r="57" spans="1:6" x14ac:dyDescent="0.2">
      <c r="A57" s="24" t="s">
        <v>52</v>
      </c>
      <c r="B57" s="25" t="s">
        <v>13</v>
      </c>
      <c r="C57" s="26" t="s">
        <v>234</v>
      </c>
      <c r="D57" s="27">
        <v>32137500</v>
      </c>
      <c r="E57" s="27">
        <v>13521997.82</v>
      </c>
      <c r="F57" s="28">
        <f t="shared" si="0"/>
        <v>18615502.18</v>
      </c>
    </row>
    <row r="58" spans="1:6" ht="33.75" x14ac:dyDescent="0.2">
      <c r="A58" s="24" t="s">
        <v>53</v>
      </c>
      <c r="B58" s="25" t="s">
        <v>13</v>
      </c>
      <c r="C58" s="26" t="s">
        <v>235</v>
      </c>
      <c r="D58" s="27">
        <v>32137500</v>
      </c>
      <c r="E58" s="27">
        <v>13521997.82</v>
      </c>
      <c r="F58" s="28">
        <f t="shared" si="0"/>
        <v>18615502.18</v>
      </c>
    </row>
    <row r="59" spans="1:6" x14ac:dyDescent="0.2">
      <c r="A59" s="24" t="s">
        <v>54</v>
      </c>
      <c r="B59" s="25" t="s">
        <v>13</v>
      </c>
      <c r="C59" s="26" t="s">
        <v>236</v>
      </c>
      <c r="D59" s="27">
        <v>5158500</v>
      </c>
      <c r="E59" s="27">
        <v>398205.96</v>
      </c>
      <c r="F59" s="28">
        <f t="shared" si="0"/>
        <v>4760294.04</v>
      </c>
    </row>
    <row r="60" spans="1:6" ht="33.75" x14ac:dyDescent="0.2">
      <c r="A60" s="24" t="s">
        <v>55</v>
      </c>
      <c r="B60" s="25" t="s">
        <v>13</v>
      </c>
      <c r="C60" s="26" t="s">
        <v>237</v>
      </c>
      <c r="D60" s="27">
        <v>5158500</v>
      </c>
      <c r="E60" s="27">
        <v>398205.96</v>
      </c>
      <c r="F60" s="28">
        <f t="shared" si="0"/>
        <v>4760294.04</v>
      </c>
    </row>
    <row r="61" spans="1:6" x14ac:dyDescent="0.2">
      <c r="A61" s="24" t="s">
        <v>56</v>
      </c>
      <c r="B61" s="25" t="s">
        <v>13</v>
      </c>
      <c r="C61" s="26" t="s">
        <v>238</v>
      </c>
      <c r="D61" s="27">
        <v>5000</v>
      </c>
      <c r="E61" s="27" t="s">
        <v>23</v>
      </c>
      <c r="F61" s="28">
        <f t="shared" si="0"/>
        <v>5000</v>
      </c>
    </row>
    <row r="62" spans="1:6" ht="45" x14ac:dyDescent="0.2">
      <c r="A62" s="24" t="s">
        <v>57</v>
      </c>
      <c r="B62" s="25" t="s">
        <v>13</v>
      </c>
      <c r="C62" s="26" t="s">
        <v>239</v>
      </c>
      <c r="D62" s="27">
        <v>5000</v>
      </c>
      <c r="E62" s="27" t="s">
        <v>23</v>
      </c>
      <c r="F62" s="28">
        <f t="shared" si="0"/>
        <v>5000</v>
      </c>
    </row>
    <row r="63" spans="1:6" ht="67.5" x14ac:dyDescent="0.2">
      <c r="A63" s="24" t="s">
        <v>58</v>
      </c>
      <c r="B63" s="25" t="s">
        <v>13</v>
      </c>
      <c r="C63" s="26" t="s">
        <v>240</v>
      </c>
      <c r="D63" s="27">
        <v>5000</v>
      </c>
      <c r="E63" s="27" t="s">
        <v>23</v>
      </c>
      <c r="F63" s="28">
        <f t="shared" si="0"/>
        <v>5000</v>
      </c>
    </row>
    <row r="64" spans="1:6" ht="90" x14ac:dyDescent="0.2">
      <c r="A64" s="29" t="s">
        <v>59</v>
      </c>
      <c r="B64" s="25" t="s">
        <v>13</v>
      </c>
      <c r="C64" s="26" t="s">
        <v>241</v>
      </c>
      <c r="D64" s="27">
        <v>5000</v>
      </c>
      <c r="E64" s="27" t="s">
        <v>23</v>
      </c>
      <c r="F64" s="28">
        <f t="shared" si="0"/>
        <v>5000</v>
      </c>
    </row>
    <row r="65" spans="1:6" ht="33.75" x14ac:dyDescent="0.2">
      <c r="A65" s="24" t="s">
        <v>60</v>
      </c>
      <c r="B65" s="25" t="s">
        <v>13</v>
      </c>
      <c r="C65" s="26" t="s">
        <v>242</v>
      </c>
      <c r="D65" s="27">
        <v>3258854.1</v>
      </c>
      <c r="E65" s="27">
        <v>1212566.0900000001</v>
      </c>
      <c r="F65" s="28">
        <f t="shared" si="0"/>
        <v>2046288.01</v>
      </c>
    </row>
    <row r="66" spans="1:6" ht="78.75" x14ac:dyDescent="0.2">
      <c r="A66" s="29" t="s">
        <v>61</v>
      </c>
      <c r="B66" s="25" t="s">
        <v>13</v>
      </c>
      <c r="C66" s="26" t="s">
        <v>243</v>
      </c>
      <c r="D66" s="27">
        <v>889360</v>
      </c>
      <c r="E66" s="27">
        <v>444822</v>
      </c>
      <c r="F66" s="28">
        <f t="shared" si="0"/>
        <v>444538</v>
      </c>
    </row>
    <row r="67" spans="1:6" ht="67.5" x14ac:dyDescent="0.2">
      <c r="A67" s="29" t="s">
        <v>62</v>
      </c>
      <c r="B67" s="25" t="s">
        <v>13</v>
      </c>
      <c r="C67" s="26" t="s">
        <v>244</v>
      </c>
      <c r="D67" s="27">
        <v>169020</v>
      </c>
      <c r="E67" s="27">
        <v>46950</v>
      </c>
      <c r="F67" s="28">
        <f t="shared" si="0"/>
        <v>122070</v>
      </c>
    </row>
    <row r="68" spans="1:6" ht="67.5" x14ac:dyDescent="0.2">
      <c r="A68" s="24" t="s">
        <v>63</v>
      </c>
      <c r="B68" s="25" t="s">
        <v>13</v>
      </c>
      <c r="C68" s="26" t="s">
        <v>245</v>
      </c>
      <c r="D68" s="27">
        <v>169020</v>
      </c>
      <c r="E68" s="27">
        <v>46950</v>
      </c>
      <c r="F68" s="28">
        <f t="shared" si="0"/>
        <v>122070</v>
      </c>
    </row>
    <row r="69" spans="1:6" ht="33.75" x14ac:dyDescent="0.2">
      <c r="A69" s="24" t="s">
        <v>64</v>
      </c>
      <c r="B69" s="25" t="s">
        <v>13</v>
      </c>
      <c r="C69" s="26" t="s">
        <v>246</v>
      </c>
      <c r="D69" s="27">
        <v>720340</v>
      </c>
      <c r="E69" s="27">
        <v>397872</v>
      </c>
      <c r="F69" s="28">
        <f t="shared" si="0"/>
        <v>322468</v>
      </c>
    </row>
    <row r="70" spans="1:6" ht="33.75" x14ac:dyDescent="0.2">
      <c r="A70" s="24" t="s">
        <v>65</v>
      </c>
      <c r="B70" s="25" t="s">
        <v>13</v>
      </c>
      <c r="C70" s="26" t="s">
        <v>247</v>
      </c>
      <c r="D70" s="27">
        <v>720340</v>
      </c>
      <c r="E70" s="27">
        <v>397872</v>
      </c>
      <c r="F70" s="28">
        <f t="shared" si="0"/>
        <v>322468</v>
      </c>
    </row>
    <row r="71" spans="1:6" ht="22.5" x14ac:dyDescent="0.2">
      <c r="A71" s="24" t="s">
        <v>248</v>
      </c>
      <c r="B71" s="25" t="s">
        <v>13</v>
      </c>
      <c r="C71" s="26" t="s">
        <v>249</v>
      </c>
      <c r="D71" s="27">
        <v>7474.1</v>
      </c>
      <c r="E71" s="27">
        <v>7474.1</v>
      </c>
      <c r="F71" s="28" t="str">
        <f t="shared" si="0"/>
        <v>-</v>
      </c>
    </row>
    <row r="72" spans="1:6" ht="45" x14ac:dyDescent="0.2">
      <c r="A72" s="24" t="s">
        <v>250</v>
      </c>
      <c r="B72" s="25" t="s">
        <v>13</v>
      </c>
      <c r="C72" s="26" t="s">
        <v>251</v>
      </c>
      <c r="D72" s="27">
        <v>7474.1</v>
      </c>
      <c r="E72" s="27">
        <v>7474.1</v>
      </c>
      <c r="F72" s="28" t="str">
        <f t="shared" si="0"/>
        <v>-</v>
      </c>
    </row>
    <row r="73" spans="1:6" ht="45" x14ac:dyDescent="0.2">
      <c r="A73" s="24" t="s">
        <v>252</v>
      </c>
      <c r="B73" s="25" t="s">
        <v>13</v>
      </c>
      <c r="C73" s="26" t="s">
        <v>253</v>
      </c>
      <c r="D73" s="27">
        <v>7474.1</v>
      </c>
      <c r="E73" s="27">
        <v>7474.1</v>
      </c>
      <c r="F73" s="28" t="str">
        <f t="shared" si="0"/>
        <v>-</v>
      </c>
    </row>
    <row r="74" spans="1:6" ht="67.5" x14ac:dyDescent="0.2">
      <c r="A74" s="29" t="s">
        <v>66</v>
      </c>
      <c r="B74" s="25" t="s">
        <v>13</v>
      </c>
      <c r="C74" s="26" t="s">
        <v>254</v>
      </c>
      <c r="D74" s="27">
        <v>2362020</v>
      </c>
      <c r="E74" s="27">
        <v>760269.99</v>
      </c>
      <c r="F74" s="28">
        <f t="shared" si="0"/>
        <v>1601750.01</v>
      </c>
    </row>
    <row r="75" spans="1:6" ht="67.5" x14ac:dyDescent="0.2">
      <c r="A75" s="29" t="s">
        <v>67</v>
      </c>
      <c r="B75" s="25" t="s">
        <v>13</v>
      </c>
      <c r="C75" s="26" t="s">
        <v>255</v>
      </c>
      <c r="D75" s="27">
        <v>2362020</v>
      </c>
      <c r="E75" s="27">
        <v>760269.99</v>
      </c>
      <c r="F75" s="28">
        <f t="shared" si="0"/>
        <v>1601750.01</v>
      </c>
    </row>
    <row r="76" spans="1:6" ht="67.5" x14ac:dyDescent="0.2">
      <c r="A76" s="24" t="s">
        <v>68</v>
      </c>
      <c r="B76" s="25" t="s">
        <v>13</v>
      </c>
      <c r="C76" s="26" t="s">
        <v>256</v>
      </c>
      <c r="D76" s="27">
        <v>2362020</v>
      </c>
      <c r="E76" s="27">
        <v>760269.99</v>
      </c>
      <c r="F76" s="28">
        <f t="shared" si="0"/>
        <v>1601750.01</v>
      </c>
    </row>
    <row r="77" spans="1:6" ht="22.5" x14ac:dyDescent="0.2">
      <c r="A77" s="24" t="s">
        <v>69</v>
      </c>
      <c r="B77" s="25" t="s">
        <v>13</v>
      </c>
      <c r="C77" s="26" t="s">
        <v>257</v>
      </c>
      <c r="D77" s="27">
        <v>1876600</v>
      </c>
      <c r="E77" s="27">
        <v>89227.75</v>
      </c>
      <c r="F77" s="28">
        <f t="shared" si="0"/>
        <v>1787372.25</v>
      </c>
    </row>
    <row r="78" spans="1:6" x14ac:dyDescent="0.2">
      <c r="A78" s="24" t="s">
        <v>70</v>
      </c>
      <c r="B78" s="25" t="s">
        <v>13</v>
      </c>
      <c r="C78" s="26" t="s">
        <v>258</v>
      </c>
      <c r="D78" s="27">
        <v>1876600</v>
      </c>
      <c r="E78" s="27">
        <v>89227.75</v>
      </c>
      <c r="F78" s="28">
        <f t="shared" si="0"/>
        <v>1787372.25</v>
      </c>
    </row>
    <row r="79" spans="1:6" x14ac:dyDescent="0.2">
      <c r="A79" s="24" t="s">
        <v>71</v>
      </c>
      <c r="B79" s="25" t="s">
        <v>13</v>
      </c>
      <c r="C79" s="26" t="s">
        <v>259</v>
      </c>
      <c r="D79" s="27">
        <v>1876600</v>
      </c>
      <c r="E79" s="27">
        <v>89227.75</v>
      </c>
      <c r="F79" s="28">
        <f t="shared" si="0"/>
        <v>1787372.25</v>
      </c>
    </row>
    <row r="80" spans="1:6" ht="22.5" x14ac:dyDescent="0.2">
      <c r="A80" s="24" t="s">
        <v>72</v>
      </c>
      <c r="B80" s="25" t="s">
        <v>13</v>
      </c>
      <c r="C80" s="26" t="s">
        <v>260</v>
      </c>
      <c r="D80" s="27">
        <v>1876600</v>
      </c>
      <c r="E80" s="27">
        <v>89227.75</v>
      </c>
      <c r="F80" s="28">
        <f t="shared" si="0"/>
        <v>1787372.25</v>
      </c>
    </row>
    <row r="81" spans="1:6" x14ac:dyDescent="0.2">
      <c r="A81" s="24" t="s">
        <v>73</v>
      </c>
      <c r="B81" s="25" t="s">
        <v>13</v>
      </c>
      <c r="C81" s="26" t="s">
        <v>261</v>
      </c>
      <c r="D81" s="27">
        <v>146552153.34999999</v>
      </c>
      <c r="E81" s="27">
        <v>19904761.969999999</v>
      </c>
      <c r="F81" s="28">
        <f t="shared" si="0"/>
        <v>126647391.38</v>
      </c>
    </row>
    <row r="82" spans="1:6" ht="33.75" x14ac:dyDescent="0.2">
      <c r="A82" s="24" t="s">
        <v>74</v>
      </c>
      <c r="B82" s="25" t="s">
        <v>13</v>
      </c>
      <c r="C82" s="26" t="s">
        <v>262</v>
      </c>
      <c r="D82" s="27">
        <v>146552153.34999999</v>
      </c>
      <c r="E82" s="27">
        <v>20004443</v>
      </c>
      <c r="F82" s="28">
        <f t="shared" si="0"/>
        <v>126547710.34999999</v>
      </c>
    </row>
    <row r="83" spans="1:6" ht="22.5" x14ac:dyDescent="0.2">
      <c r="A83" s="24" t="s">
        <v>75</v>
      </c>
      <c r="B83" s="25" t="s">
        <v>13</v>
      </c>
      <c r="C83" s="26" t="s">
        <v>263</v>
      </c>
      <c r="D83" s="27">
        <v>12714100</v>
      </c>
      <c r="E83" s="27">
        <v>9859020</v>
      </c>
      <c r="F83" s="28">
        <f t="shared" si="0"/>
        <v>2855080</v>
      </c>
    </row>
    <row r="84" spans="1:6" ht="33.75" x14ac:dyDescent="0.2">
      <c r="A84" s="24" t="s">
        <v>76</v>
      </c>
      <c r="B84" s="25" t="s">
        <v>13</v>
      </c>
      <c r="C84" s="26" t="s">
        <v>264</v>
      </c>
      <c r="D84" s="27">
        <v>12714100</v>
      </c>
      <c r="E84" s="27">
        <v>9859020</v>
      </c>
      <c r="F84" s="28">
        <f t="shared" si="0"/>
        <v>2855080</v>
      </c>
    </row>
    <row r="85" spans="1:6" ht="33.75" x14ac:dyDescent="0.2">
      <c r="A85" s="24" t="s">
        <v>77</v>
      </c>
      <c r="B85" s="25" t="s">
        <v>13</v>
      </c>
      <c r="C85" s="26" t="s">
        <v>265</v>
      </c>
      <c r="D85" s="27">
        <v>12714100</v>
      </c>
      <c r="E85" s="27">
        <v>9859020</v>
      </c>
      <c r="F85" s="28">
        <f t="shared" ref="F85:F104" si="1">IF(OR(D85="-",IF(E85="-",0,E85)&gt;=IF(D85="-",0,D85)),"-",IF(D85="-",0,D85)-IF(E85="-",0,E85))</f>
        <v>2855080</v>
      </c>
    </row>
    <row r="86" spans="1:6" ht="22.5" x14ac:dyDescent="0.2">
      <c r="A86" s="24" t="s">
        <v>78</v>
      </c>
      <c r="B86" s="25" t="s">
        <v>13</v>
      </c>
      <c r="C86" s="26" t="s">
        <v>266</v>
      </c>
      <c r="D86" s="27">
        <v>133251813.34999999</v>
      </c>
      <c r="E86" s="27">
        <v>9848783</v>
      </c>
      <c r="F86" s="28">
        <f t="shared" si="1"/>
        <v>123403030.34999999</v>
      </c>
    </row>
    <row r="87" spans="1:6" ht="33.75" x14ac:dyDescent="0.2">
      <c r="A87" s="24" t="s">
        <v>79</v>
      </c>
      <c r="B87" s="25" t="s">
        <v>13</v>
      </c>
      <c r="C87" s="26" t="s">
        <v>267</v>
      </c>
      <c r="D87" s="27">
        <v>4787310</v>
      </c>
      <c r="E87" s="27">
        <v>4007885</v>
      </c>
      <c r="F87" s="28">
        <f t="shared" si="1"/>
        <v>779425</v>
      </c>
    </row>
    <row r="88" spans="1:6" ht="33.75" x14ac:dyDescent="0.2">
      <c r="A88" s="24" t="s">
        <v>80</v>
      </c>
      <c r="B88" s="25" t="s">
        <v>13</v>
      </c>
      <c r="C88" s="26" t="s">
        <v>268</v>
      </c>
      <c r="D88" s="27">
        <v>4787310</v>
      </c>
      <c r="E88" s="27">
        <v>4007885</v>
      </c>
      <c r="F88" s="28">
        <f t="shared" si="1"/>
        <v>779425</v>
      </c>
    </row>
    <row r="89" spans="1:6" ht="67.5" x14ac:dyDescent="0.2">
      <c r="A89" s="29" t="s">
        <v>81</v>
      </c>
      <c r="B89" s="25" t="s">
        <v>13</v>
      </c>
      <c r="C89" s="26" t="s">
        <v>269</v>
      </c>
      <c r="D89" s="27">
        <v>27167084.420000002</v>
      </c>
      <c r="E89" s="27" t="s">
        <v>23</v>
      </c>
      <c r="F89" s="28">
        <f t="shared" si="1"/>
        <v>27167084.420000002</v>
      </c>
    </row>
    <row r="90" spans="1:6" ht="78.75" x14ac:dyDescent="0.2">
      <c r="A90" s="29" t="s">
        <v>82</v>
      </c>
      <c r="B90" s="25" t="s">
        <v>13</v>
      </c>
      <c r="C90" s="26" t="s">
        <v>270</v>
      </c>
      <c r="D90" s="27">
        <v>27167084.420000002</v>
      </c>
      <c r="E90" s="27" t="s">
        <v>23</v>
      </c>
      <c r="F90" s="28">
        <f t="shared" si="1"/>
        <v>27167084.420000002</v>
      </c>
    </row>
    <row r="91" spans="1:6" ht="101.25" x14ac:dyDescent="0.2">
      <c r="A91" s="29" t="s">
        <v>271</v>
      </c>
      <c r="B91" s="25" t="s">
        <v>13</v>
      </c>
      <c r="C91" s="26" t="s">
        <v>272</v>
      </c>
      <c r="D91" s="27">
        <v>81331264.019999996</v>
      </c>
      <c r="E91" s="27" t="s">
        <v>23</v>
      </c>
      <c r="F91" s="28">
        <f t="shared" si="1"/>
        <v>81331264.019999996</v>
      </c>
    </row>
    <row r="92" spans="1:6" ht="101.25" x14ac:dyDescent="0.2">
      <c r="A92" s="29" t="s">
        <v>273</v>
      </c>
      <c r="B92" s="25" t="s">
        <v>13</v>
      </c>
      <c r="C92" s="26" t="s">
        <v>274</v>
      </c>
      <c r="D92" s="27">
        <v>81331264.019999996</v>
      </c>
      <c r="E92" s="27" t="s">
        <v>23</v>
      </c>
      <c r="F92" s="28">
        <f t="shared" si="1"/>
        <v>81331264.019999996</v>
      </c>
    </row>
    <row r="93" spans="1:6" ht="22.5" x14ac:dyDescent="0.2">
      <c r="A93" s="24" t="s">
        <v>83</v>
      </c>
      <c r="B93" s="25" t="s">
        <v>13</v>
      </c>
      <c r="C93" s="26" t="s">
        <v>275</v>
      </c>
      <c r="D93" s="27">
        <v>8773954.9100000001</v>
      </c>
      <c r="E93" s="27" t="s">
        <v>23</v>
      </c>
      <c r="F93" s="28">
        <f t="shared" si="1"/>
        <v>8773954.9100000001</v>
      </c>
    </row>
    <row r="94" spans="1:6" ht="33.75" x14ac:dyDescent="0.2">
      <c r="A94" s="24" t="s">
        <v>84</v>
      </c>
      <c r="B94" s="25" t="s">
        <v>13</v>
      </c>
      <c r="C94" s="26" t="s">
        <v>276</v>
      </c>
      <c r="D94" s="27">
        <v>8773954.9100000001</v>
      </c>
      <c r="E94" s="27" t="s">
        <v>23</v>
      </c>
      <c r="F94" s="28">
        <f t="shared" si="1"/>
        <v>8773954.9100000001</v>
      </c>
    </row>
    <row r="95" spans="1:6" x14ac:dyDescent="0.2">
      <c r="A95" s="24" t="s">
        <v>85</v>
      </c>
      <c r="B95" s="25" t="s">
        <v>13</v>
      </c>
      <c r="C95" s="26" t="s">
        <v>277</v>
      </c>
      <c r="D95" s="27">
        <v>11192200</v>
      </c>
      <c r="E95" s="27">
        <v>5840898</v>
      </c>
      <c r="F95" s="28">
        <f t="shared" si="1"/>
        <v>5351302</v>
      </c>
    </row>
    <row r="96" spans="1:6" x14ac:dyDescent="0.2">
      <c r="A96" s="24" t="s">
        <v>86</v>
      </c>
      <c r="B96" s="25" t="s">
        <v>13</v>
      </c>
      <c r="C96" s="26" t="s">
        <v>278</v>
      </c>
      <c r="D96" s="27">
        <v>11192200</v>
      </c>
      <c r="E96" s="27">
        <v>5840898</v>
      </c>
      <c r="F96" s="28">
        <f t="shared" si="1"/>
        <v>5351302</v>
      </c>
    </row>
    <row r="97" spans="1:6" ht="22.5" x14ac:dyDescent="0.2">
      <c r="A97" s="24" t="s">
        <v>87</v>
      </c>
      <c r="B97" s="25" t="s">
        <v>13</v>
      </c>
      <c r="C97" s="26" t="s">
        <v>279</v>
      </c>
      <c r="D97" s="27">
        <v>586240</v>
      </c>
      <c r="E97" s="27">
        <v>296640</v>
      </c>
      <c r="F97" s="28">
        <f t="shared" si="1"/>
        <v>289600</v>
      </c>
    </row>
    <row r="98" spans="1:6" ht="33.75" x14ac:dyDescent="0.2">
      <c r="A98" s="24" t="s">
        <v>88</v>
      </c>
      <c r="B98" s="25" t="s">
        <v>13</v>
      </c>
      <c r="C98" s="26" t="s">
        <v>280</v>
      </c>
      <c r="D98" s="27">
        <v>7040</v>
      </c>
      <c r="E98" s="27">
        <v>7040</v>
      </c>
      <c r="F98" s="28" t="str">
        <f t="shared" si="1"/>
        <v>-</v>
      </c>
    </row>
    <row r="99" spans="1:6" ht="33.75" x14ac:dyDescent="0.2">
      <c r="A99" s="24" t="s">
        <v>89</v>
      </c>
      <c r="B99" s="25" t="s">
        <v>13</v>
      </c>
      <c r="C99" s="26" t="s">
        <v>281</v>
      </c>
      <c r="D99" s="27">
        <v>7040</v>
      </c>
      <c r="E99" s="27">
        <v>7040</v>
      </c>
      <c r="F99" s="28" t="str">
        <f t="shared" si="1"/>
        <v>-</v>
      </c>
    </row>
    <row r="100" spans="1:6" ht="33.75" x14ac:dyDescent="0.2">
      <c r="A100" s="24" t="s">
        <v>90</v>
      </c>
      <c r="B100" s="25" t="s">
        <v>13</v>
      </c>
      <c r="C100" s="26" t="s">
        <v>282</v>
      </c>
      <c r="D100" s="27">
        <v>579200</v>
      </c>
      <c r="E100" s="27">
        <v>289600</v>
      </c>
      <c r="F100" s="28">
        <f t="shared" si="1"/>
        <v>289600</v>
      </c>
    </row>
    <row r="101" spans="1:6" ht="33.75" x14ac:dyDescent="0.2">
      <c r="A101" s="24" t="s">
        <v>91</v>
      </c>
      <c r="B101" s="25" t="s">
        <v>13</v>
      </c>
      <c r="C101" s="26" t="s">
        <v>283</v>
      </c>
      <c r="D101" s="27">
        <v>579200</v>
      </c>
      <c r="E101" s="27">
        <v>289600</v>
      </c>
      <c r="F101" s="28">
        <f t="shared" si="1"/>
        <v>289600</v>
      </c>
    </row>
    <row r="102" spans="1:6" ht="33.75" x14ac:dyDescent="0.2">
      <c r="A102" s="24" t="s">
        <v>92</v>
      </c>
      <c r="B102" s="25" t="s">
        <v>13</v>
      </c>
      <c r="C102" s="26" t="s">
        <v>284</v>
      </c>
      <c r="D102" s="27" t="s">
        <v>23</v>
      </c>
      <c r="E102" s="27">
        <v>-99681.03</v>
      </c>
      <c r="F102" s="28" t="str">
        <f t="shared" si="1"/>
        <v>-</v>
      </c>
    </row>
    <row r="103" spans="1:6" ht="45" x14ac:dyDescent="0.2">
      <c r="A103" s="24" t="s">
        <v>93</v>
      </c>
      <c r="B103" s="25" t="s">
        <v>13</v>
      </c>
      <c r="C103" s="26" t="s">
        <v>285</v>
      </c>
      <c r="D103" s="27" t="s">
        <v>23</v>
      </c>
      <c r="E103" s="27">
        <v>-99681.03</v>
      </c>
      <c r="F103" s="28" t="str">
        <f t="shared" si="1"/>
        <v>-</v>
      </c>
    </row>
    <row r="104" spans="1:6" ht="45" x14ac:dyDescent="0.2">
      <c r="A104" s="24" t="s">
        <v>94</v>
      </c>
      <c r="B104" s="25" t="s">
        <v>13</v>
      </c>
      <c r="C104" s="26" t="s">
        <v>286</v>
      </c>
      <c r="D104" s="27" t="s">
        <v>23</v>
      </c>
      <c r="E104" s="27">
        <v>-99681.03</v>
      </c>
      <c r="F104" s="28" t="str">
        <f t="shared" si="1"/>
        <v>-</v>
      </c>
    </row>
  </sheetData>
  <mergeCells count="15">
    <mergeCell ref="E1:G1"/>
    <mergeCell ref="B11:B17"/>
    <mergeCell ref="D11:D17"/>
    <mergeCell ref="C11:C17"/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E3:G3"/>
    <mergeCell ref="E2:G2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0"/>
  <sheetViews>
    <sheetView showGridLines="0" tabSelected="1" topLeftCell="A150" workbookViewId="0">
      <selection activeCell="H156" sqref="H15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>
      <c r="C1" s="81" t="s">
        <v>665</v>
      </c>
      <c r="D1" s="81"/>
      <c r="E1" s="81"/>
    </row>
    <row r="2" spans="1:6" ht="12.75" customHeight="1" x14ac:dyDescent="0.2">
      <c r="C2" s="97" t="s">
        <v>197</v>
      </c>
      <c r="D2" s="97"/>
      <c r="E2" s="97"/>
    </row>
    <row r="3" spans="1:6" ht="12.75" customHeight="1" x14ac:dyDescent="0.2">
      <c r="C3" s="97" t="s">
        <v>663</v>
      </c>
      <c r="D3" s="97"/>
      <c r="E3" s="97"/>
    </row>
    <row r="14" spans="1:6" ht="15" customHeight="1" x14ac:dyDescent="0.25">
      <c r="A14" s="88" t="s">
        <v>95</v>
      </c>
      <c r="B14" s="88"/>
      <c r="C14" s="88"/>
      <c r="D14" s="88"/>
      <c r="E14" s="78"/>
      <c r="F14" s="5"/>
    </row>
    <row r="15" spans="1:6" ht="13.5" customHeight="1" thickBot="1" x14ac:dyDescent="0.25">
      <c r="A15" s="2"/>
      <c r="B15" s="2"/>
      <c r="C15" s="30"/>
      <c r="D15" s="3"/>
      <c r="E15" s="3"/>
      <c r="F15" s="3"/>
    </row>
    <row r="16" spans="1:6" ht="10.15" customHeight="1" x14ac:dyDescent="0.2">
      <c r="A16" s="98" t="s">
        <v>3</v>
      </c>
      <c r="B16" s="82" t="s">
        <v>4</v>
      </c>
      <c r="C16" s="101" t="s">
        <v>96</v>
      </c>
      <c r="D16" s="85" t="s">
        <v>6</v>
      </c>
      <c r="E16" s="103" t="s">
        <v>7</v>
      </c>
      <c r="F16" s="94" t="s">
        <v>8</v>
      </c>
    </row>
    <row r="17" spans="1:7" ht="5.65" customHeight="1" x14ac:dyDescent="0.2">
      <c r="A17" s="99"/>
      <c r="B17" s="83"/>
      <c r="C17" s="102"/>
      <c r="D17" s="86"/>
      <c r="E17" s="104"/>
      <c r="F17" s="95"/>
    </row>
    <row r="18" spans="1:7" ht="9.6" customHeight="1" x14ac:dyDescent="0.2">
      <c r="A18" s="99"/>
      <c r="B18" s="83"/>
      <c r="C18" s="102"/>
      <c r="D18" s="86"/>
      <c r="E18" s="104"/>
      <c r="F18" s="95"/>
    </row>
    <row r="19" spans="1:7" ht="6" customHeight="1" x14ac:dyDescent="0.2">
      <c r="A19" s="99"/>
      <c r="B19" s="83"/>
      <c r="C19" s="102"/>
      <c r="D19" s="86"/>
      <c r="E19" s="104"/>
      <c r="F19" s="95"/>
    </row>
    <row r="20" spans="1:7" ht="6.6" customHeight="1" x14ac:dyDescent="0.2">
      <c r="A20" s="99"/>
      <c r="B20" s="83"/>
      <c r="C20" s="102"/>
      <c r="D20" s="86"/>
      <c r="E20" s="104"/>
      <c r="F20" s="95"/>
    </row>
    <row r="21" spans="1:7" ht="10.9" customHeight="1" x14ac:dyDescent="0.2">
      <c r="A21" s="99"/>
      <c r="B21" s="83"/>
      <c r="C21" s="102"/>
      <c r="D21" s="86"/>
      <c r="E21" s="104"/>
      <c r="F21" s="95"/>
    </row>
    <row r="22" spans="1:7" ht="4.1500000000000004" hidden="1" customHeight="1" x14ac:dyDescent="0.2">
      <c r="A22" s="99"/>
      <c r="B22" s="83"/>
      <c r="C22" s="31"/>
      <c r="D22" s="86"/>
      <c r="E22" s="32"/>
      <c r="F22" s="33"/>
    </row>
    <row r="23" spans="1:7" ht="13.15" hidden="1" customHeight="1" x14ac:dyDescent="0.2">
      <c r="A23" s="100"/>
      <c r="B23" s="84"/>
      <c r="C23" s="34"/>
      <c r="D23" s="87"/>
      <c r="E23" s="35"/>
      <c r="F23" s="36"/>
    </row>
    <row r="24" spans="1:7" ht="13.5" customHeight="1" thickBot="1" x14ac:dyDescent="0.25">
      <c r="A24" s="8">
        <v>1</v>
      </c>
      <c r="B24" s="9">
        <v>2</v>
      </c>
      <c r="C24" s="10">
        <v>3</v>
      </c>
      <c r="D24" s="11" t="s">
        <v>9</v>
      </c>
      <c r="E24" s="37" t="s">
        <v>10</v>
      </c>
      <c r="F24" s="13" t="s">
        <v>11</v>
      </c>
    </row>
    <row r="25" spans="1:7" x14ac:dyDescent="0.2">
      <c r="A25" s="38" t="s">
        <v>97</v>
      </c>
      <c r="B25" s="39" t="s">
        <v>98</v>
      </c>
      <c r="C25" s="40" t="s">
        <v>99</v>
      </c>
      <c r="D25" s="41">
        <v>249573781.44999999</v>
      </c>
      <c r="E25" s="42">
        <v>56619846.060000002</v>
      </c>
      <c r="F25" s="43">
        <f>IF(OR(D25="-",IF(E25="-",0,E25)&gt;=IF(D25="-",0,D25)),"-",IF(D25="-",0,D25)-IF(E25="-",0,E25))</f>
        <v>192953935.38999999</v>
      </c>
    </row>
    <row r="26" spans="1:7" x14ac:dyDescent="0.2">
      <c r="A26" s="44" t="s">
        <v>15</v>
      </c>
      <c r="B26" s="45"/>
      <c r="C26" s="46"/>
      <c r="D26" s="47"/>
      <c r="E26" s="48"/>
      <c r="F26" s="49"/>
    </row>
    <row r="27" spans="1:7" x14ac:dyDescent="0.2">
      <c r="A27" s="38" t="s">
        <v>287</v>
      </c>
      <c r="B27" s="39" t="s">
        <v>98</v>
      </c>
      <c r="C27" s="40" t="s">
        <v>288</v>
      </c>
      <c r="D27" s="41">
        <v>249573781.44999999</v>
      </c>
      <c r="E27" s="42">
        <v>56619846.060000002</v>
      </c>
      <c r="F27" s="43">
        <f t="shared" ref="F27:F90" si="0">IF(OR(D27="-",IF(E27="-",0,E27)&gt;=IF(D27="-",0,D27)),"-",IF(D27="-",0,D27)-IF(E27="-",0,E27))</f>
        <v>192953935.38999999</v>
      </c>
    </row>
    <row r="28" spans="1:7" ht="33.75" x14ac:dyDescent="0.2">
      <c r="A28" s="38" t="s">
        <v>289</v>
      </c>
      <c r="B28" s="39" t="s">
        <v>98</v>
      </c>
      <c r="C28" s="40" t="s">
        <v>290</v>
      </c>
      <c r="D28" s="41">
        <v>244810256.44999999</v>
      </c>
      <c r="E28" s="42">
        <v>55135456.020000003</v>
      </c>
      <c r="F28" s="43">
        <f t="shared" si="0"/>
        <v>189674800.42999998</v>
      </c>
      <c r="G28" s="79"/>
    </row>
    <row r="29" spans="1:7" x14ac:dyDescent="0.2">
      <c r="A29" s="38" t="s">
        <v>100</v>
      </c>
      <c r="B29" s="39" t="s">
        <v>98</v>
      </c>
      <c r="C29" s="40" t="s">
        <v>291</v>
      </c>
      <c r="D29" s="41">
        <v>33082468.120000001</v>
      </c>
      <c r="E29" s="42">
        <v>14212737.789999999</v>
      </c>
      <c r="F29" s="43">
        <f t="shared" si="0"/>
        <v>18869730.330000002</v>
      </c>
    </row>
    <row r="30" spans="1:7" ht="45" x14ac:dyDescent="0.2">
      <c r="A30" s="38" t="s">
        <v>118</v>
      </c>
      <c r="B30" s="39" t="s">
        <v>98</v>
      </c>
      <c r="C30" s="40" t="s">
        <v>292</v>
      </c>
      <c r="D30" s="41">
        <v>28379808.449999999</v>
      </c>
      <c r="E30" s="42">
        <v>12346091.119999999</v>
      </c>
      <c r="F30" s="43">
        <f t="shared" si="0"/>
        <v>16033717.33</v>
      </c>
    </row>
    <row r="31" spans="1:7" ht="45" x14ac:dyDescent="0.2">
      <c r="A31" s="38" t="s">
        <v>118</v>
      </c>
      <c r="B31" s="39" t="s">
        <v>98</v>
      </c>
      <c r="C31" s="40" t="s">
        <v>293</v>
      </c>
      <c r="D31" s="41">
        <v>28379808.449999999</v>
      </c>
      <c r="E31" s="42">
        <v>12346091.119999999</v>
      </c>
      <c r="F31" s="43">
        <f t="shared" si="0"/>
        <v>16033717.33</v>
      </c>
    </row>
    <row r="32" spans="1:7" x14ac:dyDescent="0.2">
      <c r="A32" s="14" t="s">
        <v>294</v>
      </c>
      <c r="B32" s="50" t="s">
        <v>98</v>
      </c>
      <c r="C32" s="16" t="s">
        <v>295</v>
      </c>
      <c r="D32" s="17">
        <v>26245444.449999999</v>
      </c>
      <c r="E32" s="51">
        <v>11469262.439999999</v>
      </c>
      <c r="F32" s="52">
        <f t="shared" si="0"/>
        <v>14776182.01</v>
      </c>
    </row>
    <row r="33" spans="1:6" x14ac:dyDescent="0.2">
      <c r="A33" s="14" t="s">
        <v>296</v>
      </c>
      <c r="B33" s="50" t="s">
        <v>98</v>
      </c>
      <c r="C33" s="16" t="s">
        <v>297</v>
      </c>
      <c r="D33" s="17">
        <v>25872733.449999999</v>
      </c>
      <c r="E33" s="51">
        <v>11282906.939999999</v>
      </c>
      <c r="F33" s="52">
        <f t="shared" si="0"/>
        <v>14589826.51</v>
      </c>
    </row>
    <row r="34" spans="1:6" ht="22.5" x14ac:dyDescent="0.2">
      <c r="A34" s="14" t="s">
        <v>101</v>
      </c>
      <c r="B34" s="50" t="s">
        <v>98</v>
      </c>
      <c r="C34" s="16" t="s">
        <v>298</v>
      </c>
      <c r="D34" s="17">
        <v>21321070.399999999</v>
      </c>
      <c r="E34" s="51">
        <v>9049714.6099999994</v>
      </c>
      <c r="F34" s="52">
        <f t="shared" si="0"/>
        <v>12271355.789999999</v>
      </c>
    </row>
    <row r="35" spans="1:6" ht="22.5" x14ac:dyDescent="0.2">
      <c r="A35" s="14" t="s">
        <v>102</v>
      </c>
      <c r="B35" s="50" t="s">
        <v>98</v>
      </c>
      <c r="C35" s="16" t="s">
        <v>299</v>
      </c>
      <c r="D35" s="17">
        <v>15630474.470000001</v>
      </c>
      <c r="E35" s="51">
        <v>6764980.8099999996</v>
      </c>
      <c r="F35" s="52">
        <f t="shared" si="0"/>
        <v>8865493.6600000001</v>
      </c>
    </row>
    <row r="36" spans="1:6" ht="33.75" x14ac:dyDescent="0.2">
      <c r="A36" s="14" t="s">
        <v>103</v>
      </c>
      <c r="B36" s="50" t="s">
        <v>98</v>
      </c>
      <c r="C36" s="16" t="s">
        <v>300</v>
      </c>
      <c r="D36" s="17">
        <v>738558.4</v>
      </c>
      <c r="E36" s="51">
        <v>249838.1</v>
      </c>
      <c r="F36" s="52">
        <f t="shared" si="0"/>
        <v>488720.30000000005</v>
      </c>
    </row>
    <row r="37" spans="1:6" ht="33.75" x14ac:dyDescent="0.2">
      <c r="A37" s="14" t="s">
        <v>104</v>
      </c>
      <c r="B37" s="50" t="s">
        <v>98</v>
      </c>
      <c r="C37" s="16" t="s">
        <v>301</v>
      </c>
      <c r="D37" s="17">
        <v>4952037.53</v>
      </c>
      <c r="E37" s="51">
        <v>2034895.7</v>
      </c>
      <c r="F37" s="52">
        <f t="shared" si="0"/>
        <v>2917141.83</v>
      </c>
    </row>
    <row r="38" spans="1:6" ht="22.5" x14ac:dyDescent="0.2">
      <c r="A38" s="14" t="s">
        <v>105</v>
      </c>
      <c r="B38" s="50" t="s">
        <v>98</v>
      </c>
      <c r="C38" s="16" t="s">
        <v>302</v>
      </c>
      <c r="D38" s="17">
        <v>4550663.05</v>
      </c>
      <c r="E38" s="51">
        <v>2233192.33</v>
      </c>
      <c r="F38" s="52">
        <f t="shared" si="0"/>
        <v>2317470.7199999997</v>
      </c>
    </row>
    <row r="39" spans="1:6" ht="22.5" x14ac:dyDescent="0.2">
      <c r="A39" s="14" t="s">
        <v>106</v>
      </c>
      <c r="B39" s="50" t="s">
        <v>98</v>
      </c>
      <c r="C39" s="16" t="s">
        <v>303</v>
      </c>
      <c r="D39" s="17">
        <v>779504.89</v>
      </c>
      <c r="E39" s="51">
        <v>200344.42</v>
      </c>
      <c r="F39" s="52">
        <f t="shared" si="0"/>
        <v>579160.47</v>
      </c>
    </row>
    <row r="40" spans="1:6" x14ac:dyDescent="0.2">
      <c r="A40" s="14" t="s">
        <v>107</v>
      </c>
      <c r="B40" s="50" t="s">
        <v>98</v>
      </c>
      <c r="C40" s="16" t="s">
        <v>304</v>
      </c>
      <c r="D40" s="17">
        <v>3070445.1</v>
      </c>
      <c r="E40" s="51">
        <v>1633340.24</v>
      </c>
      <c r="F40" s="52">
        <f t="shared" si="0"/>
        <v>1437104.86</v>
      </c>
    </row>
    <row r="41" spans="1:6" x14ac:dyDescent="0.2">
      <c r="A41" s="14" t="s">
        <v>108</v>
      </c>
      <c r="B41" s="50" t="s">
        <v>98</v>
      </c>
      <c r="C41" s="16" t="s">
        <v>305</v>
      </c>
      <c r="D41" s="17">
        <v>700713.06</v>
      </c>
      <c r="E41" s="51">
        <v>399507.67</v>
      </c>
      <c r="F41" s="52">
        <f t="shared" si="0"/>
        <v>301205.39000000007</v>
      </c>
    </row>
    <row r="42" spans="1:6" x14ac:dyDescent="0.2">
      <c r="A42" s="14" t="s">
        <v>112</v>
      </c>
      <c r="B42" s="50" t="s">
        <v>98</v>
      </c>
      <c r="C42" s="16" t="s">
        <v>306</v>
      </c>
      <c r="D42" s="17">
        <v>1000</v>
      </c>
      <c r="E42" s="51" t="s">
        <v>23</v>
      </c>
      <c r="F42" s="52">
        <f t="shared" si="0"/>
        <v>1000</v>
      </c>
    </row>
    <row r="43" spans="1:6" x14ac:dyDescent="0.2">
      <c r="A43" s="14" t="s">
        <v>113</v>
      </c>
      <c r="B43" s="50" t="s">
        <v>98</v>
      </c>
      <c r="C43" s="16" t="s">
        <v>307</v>
      </c>
      <c r="D43" s="17">
        <v>1000</v>
      </c>
      <c r="E43" s="51" t="s">
        <v>23</v>
      </c>
      <c r="F43" s="52">
        <f t="shared" si="0"/>
        <v>1000</v>
      </c>
    </row>
    <row r="44" spans="1:6" ht="33.75" x14ac:dyDescent="0.2">
      <c r="A44" s="14" t="s">
        <v>308</v>
      </c>
      <c r="B44" s="50" t="s">
        <v>98</v>
      </c>
      <c r="C44" s="16" t="s">
        <v>309</v>
      </c>
      <c r="D44" s="17">
        <v>309800</v>
      </c>
      <c r="E44" s="51">
        <v>154900</v>
      </c>
      <c r="F44" s="52">
        <f t="shared" si="0"/>
        <v>154900</v>
      </c>
    </row>
    <row r="45" spans="1:6" x14ac:dyDescent="0.2">
      <c r="A45" s="14" t="s">
        <v>109</v>
      </c>
      <c r="B45" s="50" t="s">
        <v>98</v>
      </c>
      <c r="C45" s="16" t="s">
        <v>310</v>
      </c>
      <c r="D45" s="17">
        <v>309800</v>
      </c>
      <c r="E45" s="51">
        <v>154900</v>
      </c>
      <c r="F45" s="52">
        <f t="shared" si="0"/>
        <v>154900</v>
      </c>
    </row>
    <row r="46" spans="1:6" ht="33.75" x14ac:dyDescent="0.2">
      <c r="A46" s="14" t="s">
        <v>311</v>
      </c>
      <c r="B46" s="50" t="s">
        <v>98</v>
      </c>
      <c r="C46" s="16" t="s">
        <v>312</v>
      </c>
      <c r="D46" s="17">
        <v>62911</v>
      </c>
      <c r="E46" s="51">
        <v>31455.5</v>
      </c>
      <c r="F46" s="52">
        <f t="shared" si="0"/>
        <v>31455.5</v>
      </c>
    </row>
    <row r="47" spans="1:6" x14ac:dyDescent="0.2">
      <c r="A47" s="14" t="s">
        <v>109</v>
      </c>
      <c r="B47" s="50" t="s">
        <v>98</v>
      </c>
      <c r="C47" s="16" t="s">
        <v>313</v>
      </c>
      <c r="D47" s="17">
        <v>62911</v>
      </c>
      <c r="E47" s="51">
        <v>31455.5</v>
      </c>
      <c r="F47" s="52">
        <f t="shared" si="0"/>
        <v>31455.5</v>
      </c>
    </row>
    <row r="48" spans="1:6" x14ac:dyDescent="0.2">
      <c r="A48" s="14" t="s">
        <v>294</v>
      </c>
      <c r="B48" s="50" t="s">
        <v>98</v>
      </c>
      <c r="C48" s="16" t="s">
        <v>314</v>
      </c>
      <c r="D48" s="17">
        <v>2134364</v>
      </c>
      <c r="E48" s="51">
        <v>876828.68</v>
      </c>
      <c r="F48" s="52">
        <f t="shared" si="0"/>
        <v>1257535.3199999998</v>
      </c>
    </row>
    <row r="49" spans="1:6" ht="33.75" x14ac:dyDescent="0.2">
      <c r="A49" s="14" t="s">
        <v>315</v>
      </c>
      <c r="B49" s="50" t="s">
        <v>98</v>
      </c>
      <c r="C49" s="16" t="s">
        <v>316</v>
      </c>
      <c r="D49" s="17">
        <v>2134364</v>
      </c>
      <c r="E49" s="51">
        <v>876828.68</v>
      </c>
      <c r="F49" s="52">
        <f t="shared" si="0"/>
        <v>1257535.3199999998</v>
      </c>
    </row>
    <row r="50" spans="1:6" ht="22.5" x14ac:dyDescent="0.2">
      <c r="A50" s="14" t="s">
        <v>101</v>
      </c>
      <c r="B50" s="50" t="s">
        <v>98</v>
      </c>
      <c r="C50" s="16" t="s">
        <v>317</v>
      </c>
      <c r="D50" s="17">
        <v>2134364</v>
      </c>
      <c r="E50" s="51">
        <v>876828.68</v>
      </c>
      <c r="F50" s="52">
        <f t="shared" si="0"/>
        <v>1257535.3199999998</v>
      </c>
    </row>
    <row r="51" spans="1:6" ht="22.5" x14ac:dyDescent="0.2">
      <c r="A51" s="14" t="s">
        <v>102</v>
      </c>
      <c r="B51" s="50" t="s">
        <v>98</v>
      </c>
      <c r="C51" s="16" t="s">
        <v>318</v>
      </c>
      <c r="D51" s="17">
        <v>1639296</v>
      </c>
      <c r="E51" s="51">
        <v>682594.64</v>
      </c>
      <c r="F51" s="52">
        <f t="shared" si="0"/>
        <v>956701.36</v>
      </c>
    </row>
    <row r="52" spans="1:6" ht="33.75" x14ac:dyDescent="0.2">
      <c r="A52" s="14" t="s">
        <v>104</v>
      </c>
      <c r="B52" s="50" t="s">
        <v>98</v>
      </c>
      <c r="C52" s="16" t="s">
        <v>319</v>
      </c>
      <c r="D52" s="17">
        <v>495068</v>
      </c>
      <c r="E52" s="51">
        <v>194234.04</v>
      </c>
      <c r="F52" s="52">
        <f t="shared" si="0"/>
        <v>300833.95999999996</v>
      </c>
    </row>
    <row r="53" spans="1:6" ht="33.75" x14ac:dyDescent="0.2">
      <c r="A53" s="38" t="s">
        <v>119</v>
      </c>
      <c r="B53" s="39" t="s">
        <v>98</v>
      </c>
      <c r="C53" s="40" t="s">
        <v>320</v>
      </c>
      <c r="D53" s="41">
        <v>449976</v>
      </c>
      <c r="E53" s="42">
        <v>224988</v>
      </c>
      <c r="F53" s="43">
        <f t="shared" si="0"/>
        <v>224988</v>
      </c>
    </row>
    <row r="54" spans="1:6" ht="33.75" x14ac:dyDescent="0.2">
      <c r="A54" s="38" t="s">
        <v>119</v>
      </c>
      <c r="B54" s="39" t="s">
        <v>98</v>
      </c>
      <c r="C54" s="40" t="s">
        <v>321</v>
      </c>
      <c r="D54" s="41">
        <v>449976</v>
      </c>
      <c r="E54" s="42">
        <v>224988</v>
      </c>
      <c r="F54" s="43">
        <f t="shared" si="0"/>
        <v>224988</v>
      </c>
    </row>
    <row r="55" spans="1:6" x14ac:dyDescent="0.2">
      <c r="A55" s="14" t="s">
        <v>294</v>
      </c>
      <c r="B55" s="50" t="s">
        <v>98</v>
      </c>
      <c r="C55" s="16" t="s">
        <v>322</v>
      </c>
      <c r="D55" s="17">
        <v>449976</v>
      </c>
      <c r="E55" s="51">
        <v>224988</v>
      </c>
      <c r="F55" s="52">
        <f t="shared" si="0"/>
        <v>224988</v>
      </c>
    </row>
    <row r="56" spans="1:6" ht="33.75" x14ac:dyDescent="0.2">
      <c r="A56" s="14" t="s">
        <v>323</v>
      </c>
      <c r="B56" s="50" t="s">
        <v>98</v>
      </c>
      <c r="C56" s="16" t="s">
        <v>324</v>
      </c>
      <c r="D56" s="17">
        <v>449976</v>
      </c>
      <c r="E56" s="51">
        <v>224988</v>
      </c>
      <c r="F56" s="52">
        <f t="shared" si="0"/>
        <v>224988</v>
      </c>
    </row>
    <row r="57" spans="1:6" x14ac:dyDescent="0.2">
      <c r="A57" s="14" t="s">
        <v>109</v>
      </c>
      <c r="B57" s="50" t="s">
        <v>98</v>
      </c>
      <c r="C57" s="16" t="s">
        <v>325</v>
      </c>
      <c r="D57" s="17">
        <v>449976</v>
      </c>
      <c r="E57" s="51">
        <v>224988</v>
      </c>
      <c r="F57" s="52">
        <f t="shared" si="0"/>
        <v>224988</v>
      </c>
    </row>
    <row r="58" spans="1:6" x14ac:dyDescent="0.2">
      <c r="A58" s="38" t="s">
        <v>121</v>
      </c>
      <c r="B58" s="39" t="s">
        <v>98</v>
      </c>
      <c r="C58" s="40" t="s">
        <v>326</v>
      </c>
      <c r="D58" s="41">
        <v>2000000</v>
      </c>
      <c r="E58" s="42" t="s">
        <v>23</v>
      </c>
      <c r="F58" s="43">
        <f t="shared" si="0"/>
        <v>2000000</v>
      </c>
    </row>
    <row r="59" spans="1:6" x14ac:dyDescent="0.2">
      <c r="A59" s="38" t="s">
        <v>121</v>
      </c>
      <c r="B59" s="39" t="s">
        <v>98</v>
      </c>
      <c r="C59" s="40" t="s">
        <v>327</v>
      </c>
      <c r="D59" s="41">
        <v>2000000</v>
      </c>
      <c r="E59" s="42" t="s">
        <v>23</v>
      </c>
      <c r="F59" s="43">
        <f t="shared" si="0"/>
        <v>2000000</v>
      </c>
    </row>
    <row r="60" spans="1:6" x14ac:dyDescent="0.2">
      <c r="A60" s="14" t="s">
        <v>294</v>
      </c>
      <c r="B60" s="50" t="s">
        <v>98</v>
      </c>
      <c r="C60" s="16" t="s">
        <v>328</v>
      </c>
      <c r="D60" s="17">
        <v>2000000</v>
      </c>
      <c r="E60" s="51" t="s">
        <v>23</v>
      </c>
      <c r="F60" s="52">
        <f t="shared" si="0"/>
        <v>2000000</v>
      </c>
    </row>
    <row r="61" spans="1:6" ht="33.75" x14ac:dyDescent="0.2">
      <c r="A61" s="14" t="s">
        <v>329</v>
      </c>
      <c r="B61" s="50" t="s">
        <v>98</v>
      </c>
      <c r="C61" s="16" t="s">
        <v>330</v>
      </c>
      <c r="D61" s="17">
        <v>2000000</v>
      </c>
      <c r="E61" s="51" t="s">
        <v>23</v>
      </c>
      <c r="F61" s="52">
        <f t="shared" si="0"/>
        <v>2000000</v>
      </c>
    </row>
    <row r="62" spans="1:6" x14ac:dyDescent="0.2">
      <c r="A62" s="14" t="s">
        <v>114</v>
      </c>
      <c r="B62" s="50" t="s">
        <v>98</v>
      </c>
      <c r="C62" s="16" t="s">
        <v>331</v>
      </c>
      <c r="D62" s="17">
        <v>2000000</v>
      </c>
      <c r="E62" s="51" t="s">
        <v>23</v>
      </c>
      <c r="F62" s="52">
        <f t="shared" si="0"/>
        <v>2000000</v>
      </c>
    </row>
    <row r="63" spans="1:6" x14ac:dyDescent="0.2">
      <c r="A63" s="38" t="s">
        <v>122</v>
      </c>
      <c r="B63" s="39" t="s">
        <v>98</v>
      </c>
      <c r="C63" s="40" t="s">
        <v>332</v>
      </c>
      <c r="D63" s="41">
        <v>2252683.67</v>
      </c>
      <c r="E63" s="42">
        <v>1641658.67</v>
      </c>
      <c r="F63" s="43">
        <f t="shared" si="0"/>
        <v>611025</v>
      </c>
    </row>
    <row r="64" spans="1:6" x14ac:dyDescent="0.2">
      <c r="A64" s="38" t="s">
        <v>122</v>
      </c>
      <c r="B64" s="39" t="s">
        <v>98</v>
      </c>
      <c r="C64" s="40" t="s">
        <v>333</v>
      </c>
      <c r="D64" s="41">
        <v>2252683.67</v>
      </c>
      <c r="E64" s="42">
        <v>1641658.67</v>
      </c>
      <c r="F64" s="43">
        <f t="shared" si="0"/>
        <v>611025</v>
      </c>
    </row>
    <row r="65" spans="1:6" x14ac:dyDescent="0.2">
      <c r="A65" s="14" t="s">
        <v>294</v>
      </c>
      <c r="B65" s="50" t="s">
        <v>98</v>
      </c>
      <c r="C65" s="16" t="s">
        <v>334</v>
      </c>
      <c r="D65" s="17">
        <v>2252683.67</v>
      </c>
      <c r="E65" s="51">
        <v>1641658.67</v>
      </c>
      <c r="F65" s="52">
        <f t="shared" si="0"/>
        <v>611025</v>
      </c>
    </row>
    <row r="66" spans="1:6" ht="22.5" x14ac:dyDescent="0.2">
      <c r="A66" s="14" t="s">
        <v>335</v>
      </c>
      <c r="B66" s="50" t="s">
        <v>98</v>
      </c>
      <c r="C66" s="16" t="s">
        <v>336</v>
      </c>
      <c r="D66" s="17">
        <v>2252683.67</v>
      </c>
      <c r="E66" s="51">
        <v>1641658.67</v>
      </c>
      <c r="F66" s="52">
        <f t="shared" si="0"/>
        <v>611025</v>
      </c>
    </row>
    <row r="67" spans="1:6" ht="22.5" x14ac:dyDescent="0.2">
      <c r="A67" s="14" t="s">
        <v>105</v>
      </c>
      <c r="B67" s="50" t="s">
        <v>98</v>
      </c>
      <c r="C67" s="16" t="s">
        <v>337</v>
      </c>
      <c r="D67" s="17">
        <v>1593713.67</v>
      </c>
      <c r="E67" s="51">
        <v>983463.87</v>
      </c>
      <c r="F67" s="52">
        <f t="shared" si="0"/>
        <v>610249.79999999993</v>
      </c>
    </row>
    <row r="68" spans="1:6" x14ac:dyDescent="0.2">
      <c r="A68" s="14" t="s">
        <v>107</v>
      </c>
      <c r="B68" s="50" t="s">
        <v>98</v>
      </c>
      <c r="C68" s="16" t="s">
        <v>338</v>
      </c>
      <c r="D68" s="17">
        <v>1593713.67</v>
      </c>
      <c r="E68" s="51">
        <v>983463.87</v>
      </c>
      <c r="F68" s="52">
        <f t="shared" si="0"/>
        <v>610249.79999999993</v>
      </c>
    </row>
    <row r="69" spans="1:6" x14ac:dyDescent="0.2">
      <c r="A69" s="14" t="s">
        <v>110</v>
      </c>
      <c r="B69" s="50" t="s">
        <v>98</v>
      </c>
      <c r="C69" s="16" t="s">
        <v>339</v>
      </c>
      <c r="D69" s="17">
        <v>618970</v>
      </c>
      <c r="E69" s="51">
        <v>618970</v>
      </c>
      <c r="F69" s="52" t="str">
        <f t="shared" si="0"/>
        <v>-</v>
      </c>
    </row>
    <row r="70" spans="1:6" ht="22.5" x14ac:dyDescent="0.2">
      <c r="A70" s="14" t="s">
        <v>111</v>
      </c>
      <c r="B70" s="50" t="s">
        <v>98</v>
      </c>
      <c r="C70" s="16" t="s">
        <v>340</v>
      </c>
      <c r="D70" s="17">
        <v>618970</v>
      </c>
      <c r="E70" s="51">
        <v>618970</v>
      </c>
      <c r="F70" s="52" t="str">
        <f t="shared" si="0"/>
        <v>-</v>
      </c>
    </row>
    <row r="71" spans="1:6" x14ac:dyDescent="0.2">
      <c r="A71" s="14" t="s">
        <v>112</v>
      </c>
      <c r="B71" s="50" t="s">
        <v>98</v>
      </c>
      <c r="C71" s="16" t="s">
        <v>341</v>
      </c>
      <c r="D71" s="17">
        <v>40000</v>
      </c>
      <c r="E71" s="51">
        <v>39224.800000000003</v>
      </c>
      <c r="F71" s="52">
        <f t="shared" si="0"/>
        <v>775.19999999999709</v>
      </c>
    </row>
    <row r="72" spans="1:6" x14ac:dyDescent="0.2">
      <c r="A72" s="14" t="s">
        <v>113</v>
      </c>
      <c r="B72" s="50" t="s">
        <v>98</v>
      </c>
      <c r="C72" s="16" t="s">
        <v>342</v>
      </c>
      <c r="D72" s="17">
        <v>40000</v>
      </c>
      <c r="E72" s="51">
        <v>39224.800000000003</v>
      </c>
      <c r="F72" s="52">
        <f t="shared" si="0"/>
        <v>775.19999999999709</v>
      </c>
    </row>
    <row r="73" spans="1:6" x14ac:dyDescent="0.2">
      <c r="A73" s="38" t="s">
        <v>123</v>
      </c>
      <c r="B73" s="39" t="s">
        <v>98</v>
      </c>
      <c r="C73" s="40" t="s">
        <v>343</v>
      </c>
      <c r="D73" s="41">
        <v>579200</v>
      </c>
      <c r="E73" s="42">
        <v>278983.84999999998</v>
      </c>
      <c r="F73" s="43">
        <f t="shared" si="0"/>
        <v>300216.15000000002</v>
      </c>
    </row>
    <row r="74" spans="1:6" x14ac:dyDescent="0.2">
      <c r="A74" s="38" t="s">
        <v>124</v>
      </c>
      <c r="B74" s="39" t="s">
        <v>98</v>
      </c>
      <c r="C74" s="40" t="s">
        <v>344</v>
      </c>
      <c r="D74" s="41">
        <v>579200</v>
      </c>
      <c r="E74" s="42">
        <v>278983.84999999998</v>
      </c>
      <c r="F74" s="43">
        <f t="shared" si="0"/>
        <v>300216.15000000002</v>
      </c>
    </row>
    <row r="75" spans="1:6" x14ac:dyDescent="0.2">
      <c r="A75" s="38" t="s">
        <v>124</v>
      </c>
      <c r="B75" s="39" t="s">
        <v>98</v>
      </c>
      <c r="C75" s="40" t="s">
        <v>345</v>
      </c>
      <c r="D75" s="41">
        <v>579200</v>
      </c>
      <c r="E75" s="42">
        <v>278983.84999999998</v>
      </c>
      <c r="F75" s="43">
        <f t="shared" si="0"/>
        <v>300216.15000000002</v>
      </c>
    </row>
    <row r="76" spans="1:6" x14ac:dyDescent="0.2">
      <c r="A76" s="14" t="s">
        <v>294</v>
      </c>
      <c r="B76" s="50" t="s">
        <v>98</v>
      </c>
      <c r="C76" s="16" t="s">
        <v>346</v>
      </c>
      <c r="D76" s="17">
        <v>579200</v>
      </c>
      <c r="E76" s="51">
        <v>278983.84999999998</v>
      </c>
      <c r="F76" s="52">
        <f t="shared" si="0"/>
        <v>300216.15000000002</v>
      </c>
    </row>
    <row r="77" spans="1:6" ht="33.75" x14ac:dyDescent="0.2">
      <c r="A77" s="14" t="s">
        <v>347</v>
      </c>
      <c r="B77" s="50" t="s">
        <v>98</v>
      </c>
      <c r="C77" s="16" t="s">
        <v>348</v>
      </c>
      <c r="D77" s="17">
        <v>579200</v>
      </c>
      <c r="E77" s="51">
        <v>278983.84999999998</v>
      </c>
      <c r="F77" s="52">
        <f t="shared" si="0"/>
        <v>300216.15000000002</v>
      </c>
    </row>
    <row r="78" spans="1:6" ht="22.5" x14ac:dyDescent="0.2">
      <c r="A78" s="14" t="s">
        <v>101</v>
      </c>
      <c r="B78" s="50" t="s">
        <v>98</v>
      </c>
      <c r="C78" s="16" t="s">
        <v>349</v>
      </c>
      <c r="D78" s="17">
        <v>570200</v>
      </c>
      <c r="E78" s="51">
        <v>274668.84999999998</v>
      </c>
      <c r="F78" s="52">
        <f t="shared" si="0"/>
        <v>295531.15000000002</v>
      </c>
    </row>
    <row r="79" spans="1:6" ht="22.5" x14ac:dyDescent="0.2">
      <c r="A79" s="14" t="s">
        <v>102</v>
      </c>
      <c r="B79" s="50" t="s">
        <v>98</v>
      </c>
      <c r="C79" s="16" t="s">
        <v>350</v>
      </c>
      <c r="D79" s="17">
        <v>440697.45</v>
      </c>
      <c r="E79" s="51">
        <v>221362.45</v>
      </c>
      <c r="F79" s="52">
        <f t="shared" si="0"/>
        <v>219335</v>
      </c>
    </row>
    <row r="80" spans="1:6" ht="33.75" x14ac:dyDescent="0.2">
      <c r="A80" s="14" t="s">
        <v>104</v>
      </c>
      <c r="B80" s="50" t="s">
        <v>98</v>
      </c>
      <c r="C80" s="16" t="s">
        <v>351</v>
      </c>
      <c r="D80" s="17">
        <v>129502.55</v>
      </c>
      <c r="E80" s="51">
        <v>53306.400000000001</v>
      </c>
      <c r="F80" s="52">
        <f t="shared" si="0"/>
        <v>76196.149999999994</v>
      </c>
    </row>
    <row r="81" spans="1:6" ht="22.5" x14ac:dyDescent="0.2">
      <c r="A81" s="14" t="s">
        <v>105</v>
      </c>
      <c r="B81" s="50" t="s">
        <v>98</v>
      </c>
      <c r="C81" s="16" t="s">
        <v>352</v>
      </c>
      <c r="D81" s="17">
        <v>9000</v>
      </c>
      <c r="E81" s="51">
        <v>4315</v>
      </c>
      <c r="F81" s="52">
        <f t="shared" si="0"/>
        <v>4685</v>
      </c>
    </row>
    <row r="82" spans="1:6" x14ac:dyDescent="0.2">
      <c r="A82" s="14" t="s">
        <v>107</v>
      </c>
      <c r="B82" s="50" t="s">
        <v>98</v>
      </c>
      <c r="C82" s="16" t="s">
        <v>353</v>
      </c>
      <c r="D82" s="17">
        <v>9000</v>
      </c>
      <c r="E82" s="51">
        <v>4315</v>
      </c>
      <c r="F82" s="52">
        <f t="shared" si="0"/>
        <v>4685</v>
      </c>
    </row>
    <row r="83" spans="1:6" ht="22.5" x14ac:dyDescent="0.2">
      <c r="A83" s="38" t="s">
        <v>125</v>
      </c>
      <c r="B83" s="39" t="s">
        <v>98</v>
      </c>
      <c r="C83" s="40" t="s">
        <v>354</v>
      </c>
      <c r="D83" s="41">
        <v>744240</v>
      </c>
      <c r="E83" s="42">
        <v>280706.64</v>
      </c>
      <c r="F83" s="43">
        <f t="shared" si="0"/>
        <v>463533.36</v>
      </c>
    </row>
    <row r="84" spans="1:6" ht="33.75" x14ac:dyDescent="0.2">
      <c r="A84" s="38" t="s">
        <v>126</v>
      </c>
      <c r="B84" s="39" t="s">
        <v>98</v>
      </c>
      <c r="C84" s="40" t="s">
        <v>355</v>
      </c>
      <c r="D84" s="41">
        <v>737200</v>
      </c>
      <c r="E84" s="42">
        <v>273666.64</v>
      </c>
      <c r="F84" s="43">
        <f t="shared" si="0"/>
        <v>463533.36</v>
      </c>
    </row>
    <row r="85" spans="1:6" ht="33.75" x14ac:dyDescent="0.2">
      <c r="A85" s="38" t="s">
        <v>126</v>
      </c>
      <c r="B85" s="39" t="s">
        <v>98</v>
      </c>
      <c r="C85" s="40" t="s">
        <v>356</v>
      </c>
      <c r="D85" s="41">
        <v>737200</v>
      </c>
      <c r="E85" s="42">
        <v>273666.64</v>
      </c>
      <c r="F85" s="43">
        <f t="shared" si="0"/>
        <v>463533.36</v>
      </c>
    </row>
    <row r="86" spans="1:6" ht="45" x14ac:dyDescent="0.2">
      <c r="A86" s="14" t="s">
        <v>357</v>
      </c>
      <c r="B86" s="50" t="s">
        <v>98</v>
      </c>
      <c r="C86" s="16" t="s">
        <v>358</v>
      </c>
      <c r="D86" s="17">
        <v>130000</v>
      </c>
      <c r="E86" s="51">
        <v>40000</v>
      </c>
      <c r="F86" s="52">
        <f t="shared" si="0"/>
        <v>90000</v>
      </c>
    </row>
    <row r="87" spans="1:6" ht="45" x14ac:dyDescent="0.2">
      <c r="A87" s="14" t="s">
        <v>359</v>
      </c>
      <c r="B87" s="50" t="s">
        <v>98</v>
      </c>
      <c r="C87" s="16" t="s">
        <v>360</v>
      </c>
      <c r="D87" s="17">
        <v>130000</v>
      </c>
      <c r="E87" s="51">
        <v>40000</v>
      </c>
      <c r="F87" s="52">
        <f t="shared" si="0"/>
        <v>90000</v>
      </c>
    </row>
    <row r="88" spans="1:6" ht="22.5" x14ac:dyDescent="0.2">
      <c r="A88" s="14" t="s">
        <v>105</v>
      </c>
      <c r="B88" s="50" t="s">
        <v>98</v>
      </c>
      <c r="C88" s="16" t="s">
        <v>361</v>
      </c>
      <c r="D88" s="17">
        <v>130000</v>
      </c>
      <c r="E88" s="51">
        <v>40000</v>
      </c>
      <c r="F88" s="52">
        <f t="shared" si="0"/>
        <v>90000</v>
      </c>
    </row>
    <row r="89" spans="1:6" x14ac:dyDescent="0.2">
      <c r="A89" s="14" t="s">
        <v>107</v>
      </c>
      <c r="B89" s="50" t="s">
        <v>98</v>
      </c>
      <c r="C89" s="16" t="s">
        <v>362</v>
      </c>
      <c r="D89" s="17">
        <v>130000</v>
      </c>
      <c r="E89" s="51">
        <v>40000</v>
      </c>
      <c r="F89" s="52">
        <f t="shared" si="0"/>
        <v>90000</v>
      </c>
    </row>
    <row r="90" spans="1:6" ht="22.5" x14ac:dyDescent="0.2">
      <c r="A90" s="14" t="s">
        <v>363</v>
      </c>
      <c r="B90" s="50" t="s">
        <v>98</v>
      </c>
      <c r="C90" s="16" t="s">
        <v>364</v>
      </c>
      <c r="D90" s="17">
        <v>120000</v>
      </c>
      <c r="E90" s="51" t="s">
        <v>23</v>
      </c>
      <c r="F90" s="52">
        <f t="shared" si="0"/>
        <v>120000</v>
      </c>
    </row>
    <row r="91" spans="1:6" x14ac:dyDescent="0.2">
      <c r="A91" s="14" t="s">
        <v>365</v>
      </c>
      <c r="B91" s="50" t="s">
        <v>98</v>
      </c>
      <c r="C91" s="16" t="s">
        <v>366</v>
      </c>
      <c r="D91" s="17">
        <v>120000</v>
      </c>
      <c r="E91" s="51" t="s">
        <v>23</v>
      </c>
      <c r="F91" s="52">
        <f t="shared" ref="F91:F154" si="1">IF(OR(D91="-",IF(E91="-",0,E91)&gt;=IF(D91="-",0,D91)),"-",IF(D91="-",0,D91)-IF(E91="-",0,E91))</f>
        <v>120000</v>
      </c>
    </row>
    <row r="92" spans="1:6" ht="22.5" x14ac:dyDescent="0.2">
      <c r="A92" s="14" t="s">
        <v>105</v>
      </c>
      <c r="B92" s="50" t="s">
        <v>98</v>
      </c>
      <c r="C92" s="16" t="s">
        <v>367</v>
      </c>
      <c r="D92" s="17">
        <v>120000</v>
      </c>
      <c r="E92" s="51" t="s">
        <v>23</v>
      </c>
      <c r="F92" s="52">
        <f t="shared" si="1"/>
        <v>120000</v>
      </c>
    </row>
    <row r="93" spans="1:6" x14ac:dyDescent="0.2">
      <c r="A93" s="14" t="s">
        <v>107</v>
      </c>
      <c r="B93" s="50" t="s">
        <v>98</v>
      </c>
      <c r="C93" s="16" t="s">
        <v>368</v>
      </c>
      <c r="D93" s="17">
        <v>120000</v>
      </c>
      <c r="E93" s="51" t="s">
        <v>23</v>
      </c>
      <c r="F93" s="52">
        <f t="shared" si="1"/>
        <v>120000</v>
      </c>
    </row>
    <row r="94" spans="1:6" ht="33.75" x14ac:dyDescent="0.2">
      <c r="A94" s="14" t="s">
        <v>369</v>
      </c>
      <c r="B94" s="50" t="s">
        <v>98</v>
      </c>
      <c r="C94" s="16" t="s">
        <v>370</v>
      </c>
      <c r="D94" s="17">
        <v>487200</v>
      </c>
      <c r="E94" s="51">
        <v>233666.64</v>
      </c>
      <c r="F94" s="52">
        <f t="shared" si="1"/>
        <v>253533.36</v>
      </c>
    </row>
    <row r="95" spans="1:6" ht="67.5" x14ac:dyDescent="0.2">
      <c r="A95" s="14" t="s">
        <v>371</v>
      </c>
      <c r="B95" s="50" t="s">
        <v>98</v>
      </c>
      <c r="C95" s="16" t="s">
        <v>372</v>
      </c>
      <c r="D95" s="17">
        <v>487200</v>
      </c>
      <c r="E95" s="51">
        <v>233666.64</v>
      </c>
      <c r="F95" s="52">
        <f t="shared" si="1"/>
        <v>253533.36</v>
      </c>
    </row>
    <row r="96" spans="1:6" ht="22.5" x14ac:dyDescent="0.2">
      <c r="A96" s="14" t="s">
        <v>105</v>
      </c>
      <c r="B96" s="50" t="s">
        <v>98</v>
      </c>
      <c r="C96" s="16" t="s">
        <v>373</v>
      </c>
      <c r="D96" s="17">
        <v>487200</v>
      </c>
      <c r="E96" s="51">
        <v>233666.64</v>
      </c>
      <c r="F96" s="52">
        <f t="shared" si="1"/>
        <v>253533.36</v>
      </c>
    </row>
    <row r="97" spans="1:6" x14ac:dyDescent="0.2">
      <c r="A97" s="14" t="s">
        <v>107</v>
      </c>
      <c r="B97" s="50" t="s">
        <v>98</v>
      </c>
      <c r="C97" s="16" t="s">
        <v>374</v>
      </c>
      <c r="D97" s="17">
        <v>487200</v>
      </c>
      <c r="E97" s="51">
        <v>233666.64</v>
      </c>
      <c r="F97" s="52">
        <f t="shared" si="1"/>
        <v>253533.36</v>
      </c>
    </row>
    <row r="98" spans="1:6" ht="22.5" x14ac:dyDescent="0.2">
      <c r="A98" s="38" t="s">
        <v>127</v>
      </c>
      <c r="B98" s="39" t="s">
        <v>98</v>
      </c>
      <c r="C98" s="40" t="s">
        <v>375</v>
      </c>
      <c r="D98" s="41">
        <v>7040</v>
      </c>
      <c r="E98" s="42">
        <v>7040</v>
      </c>
      <c r="F98" s="43" t="str">
        <f t="shared" si="1"/>
        <v>-</v>
      </c>
    </row>
    <row r="99" spans="1:6" ht="22.5" x14ac:dyDescent="0.2">
      <c r="A99" s="38" t="s">
        <v>127</v>
      </c>
      <c r="B99" s="39" t="s">
        <v>98</v>
      </c>
      <c r="C99" s="40" t="s">
        <v>376</v>
      </c>
      <c r="D99" s="41">
        <v>7040</v>
      </c>
      <c r="E99" s="42">
        <v>7040</v>
      </c>
      <c r="F99" s="43" t="str">
        <f t="shared" si="1"/>
        <v>-</v>
      </c>
    </row>
    <row r="100" spans="1:6" x14ac:dyDescent="0.2">
      <c r="A100" s="14" t="s">
        <v>294</v>
      </c>
      <c r="B100" s="50" t="s">
        <v>98</v>
      </c>
      <c r="C100" s="16" t="s">
        <v>377</v>
      </c>
      <c r="D100" s="17">
        <v>7040</v>
      </c>
      <c r="E100" s="51">
        <v>7040</v>
      </c>
      <c r="F100" s="52" t="str">
        <f t="shared" si="1"/>
        <v>-</v>
      </c>
    </row>
    <row r="101" spans="1:6" ht="56.25" x14ac:dyDescent="0.2">
      <c r="A101" s="14" t="s">
        <v>378</v>
      </c>
      <c r="B101" s="50" t="s">
        <v>98</v>
      </c>
      <c r="C101" s="16" t="s">
        <v>379</v>
      </c>
      <c r="D101" s="17">
        <v>7040</v>
      </c>
      <c r="E101" s="51">
        <v>7040</v>
      </c>
      <c r="F101" s="52" t="str">
        <f t="shared" si="1"/>
        <v>-</v>
      </c>
    </row>
    <row r="102" spans="1:6" ht="22.5" x14ac:dyDescent="0.2">
      <c r="A102" s="14" t="s">
        <v>105</v>
      </c>
      <c r="B102" s="50" t="s">
        <v>98</v>
      </c>
      <c r="C102" s="16" t="s">
        <v>380</v>
      </c>
      <c r="D102" s="17">
        <v>7040</v>
      </c>
      <c r="E102" s="51">
        <v>7040</v>
      </c>
      <c r="F102" s="52" t="str">
        <f t="shared" si="1"/>
        <v>-</v>
      </c>
    </row>
    <row r="103" spans="1:6" x14ac:dyDescent="0.2">
      <c r="A103" s="14" t="s">
        <v>107</v>
      </c>
      <c r="B103" s="50" t="s">
        <v>98</v>
      </c>
      <c r="C103" s="16" t="s">
        <v>381</v>
      </c>
      <c r="D103" s="17">
        <v>7040</v>
      </c>
      <c r="E103" s="51">
        <v>7040</v>
      </c>
      <c r="F103" s="52" t="str">
        <f t="shared" si="1"/>
        <v>-</v>
      </c>
    </row>
    <row r="104" spans="1:6" x14ac:dyDescent="0.2">
      <c r="A104" s="38" t="s">
        <v>128</v>
      </c>
      <c r="B104" s="39" t="s">
        <v>98</v>
      </c>
      <c r="C104" s="40" t="s">
        <v>382</v>
      </c>
      <c r="D104" s="41">
        <v>37530425.140000001</v>
      </c>
      <c r="E104" s="42">
        <v>2558646.52</v>
      </c>
      <c r="F104" s="43">
        <f t="shared" si="1"/>
        <v>34971778.619999997</v>
      </c>
    </row>
    <row r="105" spans="1:6" x14ac:dyDescent="0.2">
      <c r="A105" s="38" t="s">
        <v>129</v>
      </c>
      <c r="B105" s="39" t="s">
        <v>98</v>
      </c>
      <c r="C105" s="40" t="s">
        <v>383</v>
      </c>
      <c r="D105" s="41">
        <v>33077954.23</v>
      </c>
      <c r="E105" s="42">
        <v>856518.07</v>
      </c>
      <c r="F105" s="43">
        <f t="shared" si="1"/>
        <v>32221436.16</v>
      </c>
    </row>
    <row r="106" spans="1:6" x14ac:dyDescent="0.2">
      <c r="A106" s="38" t="s">
        <v>129</v>
      </c>
      <c r="B106" s="39" t="s">
        <v>98</v>
      </c>
      <c r="C106" s="40" t="s">
        <v>384</v>
      </c>
      <c r="D106" s="41">
        <v>33077954.23</v>
      </c>
      <c r="E106" s="42">
        <v>856518.07</v>
      </c>
      <c r="F106" s="43">
        <f t="shared" si="1"/>
        <v>32221436.16</v>
      </c>
    </row>
    <row r="107" spans="1:6" ht="67.5" x14ac:dyDescent="0.2">
      <c r="A107" s="80" t="s">
        <v>385</v>
      </c>
      <c r="B107" s="50" t="s">
        <v>98</v>
      </c>
      <c r="C107" s="16" t="s">
        <v>386</v>
      </c>
      <c r="D107" s="17">
        <v>2142304.87</v>
      </c>
      <c r="E107" s="51">
        <v>695518.07</v>
      </c>
      <c r="F107" s="52">
        <f t="shared" si="1"/>
        <v>1446786.8000000003</v>
      </c>
    </row>
    <row r="108" spans="1:6" x14ac:dyDescent="0.2">
      <c r="A108" s="14" t="s">
        <v>387</v>
      </c>
      <c r="B108" s="50" t="s">
        <v>98</v>
      </c>
      <c r="C108" s="16" t="s">
        <v>388</v>
      </c>
      <c r="D108" s="17">
        <v>2142304.87</v>
      </c>
      <c r="E108" s="51">
        <v>695518.07</v>
      </c>
      <c r="F108" s="52">
        <f t="shared" si="1"/>
        <v>1446786.8000000003</v>
      </c>
    </row>
    <row r="109" spans="1:6" ht="22.5" x14ac:dyDescent="0.2">
      <c r="A109" s="14" t="s">
        <v>105</v>
      </c>
      <c r="B109" s="50" t="s">
        <v>98</v>
      </c>
      <c r="C109" s="16" t="s">
        <v>389</v>
      </c>
      <c r="D109" s="17">
        <v>2142304.87</v>
      </c>
      <c r="E109" s="51">
        <v>695518.07</v>
      </c>
      <c r="F109" s="52">
        <f t="shared" si="1"/>
        <v>1446786.8000000003</v>
      </c>
    </row>
    <row r="110" spans="1:6" x14ac:dyDescent="0.2">
      <c r="A110" s="14" t="s">
        <v>107</v>
      </c>
      <c r="B110" s="50" t="s">
        <v>98</v>
      </c>
      <c r="C110" s="16" t="s">
        <v>390</v>
      </c>
      <c r="D110" s="17">
        <v>2142304.87</v>
      </c>
      <c r="E110" s="51">
        <v>695518.07</v>
      </c>
      <c r="F110" s="52">
        <f t="shared" si="1"/>
        <v>1446786.8000000003</v>
      </c>
    </row>
    <row r="111" spans="1:6" ht="22.5" x14ac:dyDescent="0.2">
      <c r="A111" s="14" t="s">
        <v>391</v>
      </c>
      <c r="B111" s="50" t="s">
        <v>98</v>
      </c>
      <c r="C111" s="16" t="s">
        <v>392</v>
      </c>
      <c r="D111" s="17">
        <v>750000</v>
      </c>
      <c r="E111" s="51">
        <v>161000</v>
      </c>
      <c r="F111" s="52">
        <f t="shared" si="1"/>
        <v>589000</v>
      </c>
    </row>
    <row r="112" spans="1:6" ht="22.5" x14ac:dyDescent="0.2">
      <c r="A112" s="14" t="s">
        <v>393</v>
      </c>
      <c r="B112" s="50" t="s">
        <v>98</v>
      </c>
      <c r="C112" s="16" t="s">
        <v>394</v>
      </c>
      <c r="D112" s="17">
        <v>750000</v>
      </c>
      <c r="E112" s="51">
        <v>161000</v>
      </c>
      <c r="F112" s="52">
        <f t="shared" si="1"/>
        <v>589000</v>
      </c>
    </row>
    <row r="113" spans="1:6" ht="22.5" x14ac:dyDescent="0.2">
      <c r="A113" s="14" t="s">
        <v>105</v>
      </c>
      <c r="B113" s="50" t="s">
        <v>98</v>
      </c>
      <c r="C113" s="16" t="s">
        <v>395</v>
      </c>
      <c r="D113" s="17">
        <v>750000</v>
      </c>
      <c r="E113" s="51">
        <v>161000</v>
      </c>
      <c r="F113" s="52">
        <f t="shared" si="1"/>
        <v>589000</v>
      </c>
    </row>
    <row r="114" spans="1:6" x14ac:dyDescent="0.2">
      <c r="A114" s="14" t="s">
        <v>107</v>
      </c>
      <c r="B114" s="50" t="s">
        <v>98</v>
      </c>
      <c r="C114" s="16" t="s">
        <v>396</v>
      </c>
      <c r="D114" s="17">
        <v>750000</v>
      </c>
      <c r="E114" s="51">
        <v>161000</v>
      </c>
      <c r="F114" s="52">
        <f t="shared" si="1"/>
        <v>589000</v>
      </c>
    </row>
    <row r="115" spans="1:6" ht="22.5" x14ac:dyDescent="0.2">
      <c r="A115" s="14" t="s">
        <v>397</v>
      </c>
      <c r="B115" s="50" t="s">
        <v>98</v>
      </c>
      <c r="C115" s="16" t="s">
        <v>398</v>
      </c>
      <c r="D115" s="17">
        <v>30185649.359999999</v>
      </c>
      <c r="E115" s="51" t="s">
        <v>23</v>
      </c>
      <c r="F115" s="52">
        <f t="shared" si="1"/>
        <v>30185649.359999999</v>
      </c>
    </row>
    <row r="116" spans="1:6" ht="45" x14ac:dyDescent="0.2">
      <c r="A116" s="14" t="s">
        <v>399</v>
      </c>
      <c r="B116" s="50" t="s">
        <v>98</v>
      </c>
      <c r="C116" s="16" t="s">
        <v>400</v>
      </c>
      <c r="D116" s="17">
        <v>30185649.359999999</v>
      </c>
      <c r="E116" s="51" t="s">
        <v>23</v>
      </c>
      <c r="F116" s="52">
        <f t="shared" si="1"/>
        <v>30185649.359999999</v>
      </c>
    </row>
    <row r="117" spans="1:6" ht="22.5" x14ac:dyDescent="0.2">
      <c r="A117" s="14" t="s">
        <v>105</v>
      </c>
      <c r="B117" s="50" t="s">
        <v>98</v>
      </c>
      <c r="C117" s="16" t="s">
        <v>401</v>
      </c>
      <c r="D117" s="17">
        <v>30185649.359999999</v>
      </c>
      <c r="E117" s="51" t="s">
        <v>23</v>
      </c>
      <c r="F117" s="52">
        <f t="shared" si="1"/>
        <v>30185649.359999999</v>
      </c>
    </row>
    <row r="118" spans="1:6" x14ac:dyDescent="0.2">
      <c r="A118" s="14" t="s">
        <v>107</v>
      </c>
      <c r="B118" s="50" t="s">
        <v>98</v>
      </c>
      <c r="C118" s="16" t="s">
        <v>402</v>
      </c>
      <c r="D118" s="17">
        <v>30185649.359999999</v>
      </c>
      <c r="E118" s="51" t="s">
        <v>23</v>
      </c>
      <c r="F118" s="52">
        <f t="shared" si="1"/>
        <v>30185649.359999999</v>
      </c>
    </row>
    <row r="119" spans="1:6" x14ac:dyDescent="0.2">
      <c r="A119" s="38" t="s">
        <v>130</v>
      </c>
      <c r="B119" s="39" t="s">
        <v>98</v>
      </c>
      <c r="C119" s="40" t="s">
        <v>403</v>
      </c>
      <c r="D119" s="41">
        <v>4452470.91</v>
      </c>
      <c r="E119" s="42">
        <v>1702128.45</v>
      </c>
      <c r="F119" s="43">
        <f t="shared" si="1"/>
        <v>2750342.46</v>
      </c>
    </row>
    <row r="120" spans="1:6" x14ac:dyDescent="0.2">
      <c r="A120" s="38" t="s">
        <v>130</v>
      </c>
      <c r="B120" s="39" t="s">
        <v>98</v>
      </c>
      <c r="C120" s="40" t="s">
        <v>404</v>
      </c>
      <c r="D120" s="41">
        <v>296870.90999999997</v>
      </c>
      <c r="E120" s="42">
        <v>118328.45</v>
      </c>
      <c r="F120" s="43">
        <f t="shared" si="1"/>
        <v>178542.45999999996</v>
      </c>
    </row>
    <row r="121" spans="1:6" ht="56.25" x14ac:dyDescent="0.2">
      <c r="A121" s="14" t="s">
        <v>405</v>
      </c>
      <c r="B121" s="50" t="s">
        <v>98</v>
      </c>
      <c r="C121" s="16" t="s">
        <v>406</v>
      </c>
      <c r="D121" s="17">
        <v>296870.90999999997</v>
      </c>
      <c r="E121" s="51">
        <v>118328.45</v>
      </c>
      <c r="F121" s="52">
        <f t="shared" si="1"/>
        <v>178542.45999999996</v>
      </c>
    </row>
    <row r="122" spans="1:6" ht="22.5" x14ac:dyDescent="0.2">
      <c r="A122" s="14" t="s">
        <v>407</v>
      </c>
      <c r="B122" s="50" t="s">
        <v>98</v>
      </c>
      <c r="C122" s="16" t="s">
        <v>408</v>
      </c>
      <c r="D122" s="17">
        <v>296870.90999999997</v>
      </c>
      <c r="E122" s="51">
        <v>118328.45</v>
      </c>
      <c r="F122" s="52">
        <f t="shared" si="1"/>
        <v>178542.45999999996</v>
      </c>
    </row>
    <row r="123" spans="1:6" ht="22.5" x14ac:dyDescent="0.2">
      <c r="A123" s="14" t="s">
        <v>105</v>
      </c>
      <c r="B123" s="50" t="s">
        <v>98</v>
      </c>
      <c r="C123" s="16" t="s">
        <v>409</v>
      </c>
      <c r="D123" s="17">
        <v>296870.90999999997</v>
      </c>
      <c r="E123" s="51">
        <v>118328.45</v>
      </c>
      <c r="F123" s="52">
        <f t="shared" si="1"/>
        <v>178542.45999999996</v>
      </c>
    </row>
    <row r="124" spans="1:6" ht="22.5" x14ac:dyDescent="0.2">
      <c r="A124" s="14" t="s">
        <v>106</v>
      </c>
      <c r="B124" s="50" t="s">
        <v>98</v>
      </c>
      <c r="C124" s="16" t="s">
        <v>410</v>
      </c>
      <c r="D124" s="17">
        <v>296870.90999999997</v>
      </c>
      <c r="E124" s="51">
        <v>118328.45</v>
      </c>
      <c r="F124" s="52">
        <f t="shared" si="1"/>
        <v>178542.45999999996</v>
      </c>
    </row>
    <row r="125" spans="1:6" x14ac:dyDescent="0.2">
      <c r="A125" s="38" t="s">
        <v>130</v>
      </c>
      <c r="B125" s="39" t="s">
        <v>98</v>
      </c>
      <c r="C125" s="40" t="s">
        <v>411</v>
      </c>
      <c r="D125" s="41">
        <v>4155600</v>
      </c>
      <c r="E125" s="42">
        <v>1583800</v>
      </c>
      <c r="F125" s="43">
        <f t="shared" si="1"/>
        <v>2571800</v>
      </c>
    </row>
    <row r="126" spans="1:6" x14ac:dyDescent="0.2">
      <c r="A126" s="14" t="s">
        <v>294</v>
      </c>
      <c r="B126" s="50" t="s">
        <v>98</v>
      </c>
      <c r="C126" s="16" t="s">
        <v>412</v>
      </c>
      <c r="D126" s="17">
        <v>4155600</v>
      </c>
      <c r="E126" s="51">
        <v>1583800</v>
      </c>
      <c r="F126" s="52">
        <f t="shared" si="1"/>
        <v>2571800</v>
      </c>
    </row>
    <row r="127" spans="1:6" x14ac:dyDescent="0.2">
      <c r="A127" s="14" t="s">
        <v>413</v>
      </c>
      <c r="B127" s="50" t="s">
        <v>98</v>
      </c>
      <c r="C127" s="16" t="s">
        <v>414</v>
      </c>
      <c r="D127" s="17">
        <v>800000</v>
      </c>
      <c r="E127" s="51">
        <v>450000</v>
      </c>
      <c r="F127" s="52">
        <f t="shared" si="1"/>
        <v>350000</v>
      </c>
    </row>
    <row r="128" spans="1:6" ht="22.5" x14ac:dyDescent="0.2">
      <c r="A128" s="14" t="s">
        <v>105</v>
      </c>
      <c r="B128" s="50" t="s">
        <v>98</v>
      </c>
      <c r="C128" s="16" t="s">
        <v>415</v>
      </c>
      <c r="D128" s="17">
        <v>800000</v>
      </c>
      <c r="E128" s="51">
        <v>450000</v>
      </c>
      <c r="F128" s="52">
        <f t="shared" si="1"/>
        <v>350000</v>
      </c>
    </row>
    <row r="129" spans="1:6" x14ac:dyDescent="0.2">
      <c r="A129" s="14" t="s">
        <v>107</v>
      </c>
      <c r="B129" s="50" t="s">
        <v>98</v>
      </c>
      <c r="C129" s="16" t="s">
        <v>416</v>
      </c>
      <c r="D129" s="17">
        <v>800000</v>
      </c>
      <c r="E129" s="51">
        <v>450000</v>
      </c>
      <c r="F129" s="52">
        <f t="shared" si="1"/>
        <v>350000</v>
      </c>
    </row>
    <row r="130" spans="1:6" x14ac:dyDescent="0.2">
      <c r="A130" s="14" t="s">
        <v>417</v>
      </c>
      <c r="B130" s="50" t="s">
        <v>98</v>
      </c>
      <c r="C130" s="16" t="s">
        <v>418</v>
      </c>
      <c r="D130" s="17">
        <v>94800</v>
      </c>
      <c r="E130" s="51">
        <v>34200</v>
      </c>
      <c r="F130" s="52">
        <f t="shared" si="1"/>
        <v>60600</v>
      </c>
    </row>
    <row r="131" spans="1:6" ht="22.5" x14ac:dyDescent="0.2">
      <c r="A131" s="14" t="s">
        <v>105</v>
      </c>
      <c r="B131" s="50" t="s">
        <v>98</v>
      </c>
      <c r="C131" s="16" t="s">
        <v>419</v>
      </c>
      <c r="D131" s="17">
        <v>94800</v>
      </c>
      <c r="E131" s="51">
        <v>34200</v>
      </c>
      <c r="F131" s="52">
        <f t="shared" si="1"/>
        <v>60600</v>
      </c>
    </row>
    <row r="132" spans="1:6" x14ac:dyDescent="0.2">
      <c r="A132" s="14" t="s">
        <v>107</v>
      </c>
      <c r="B132" s="50" t="s">
        <v>98</v>
      </c>
      <c r="C132" s="16" t="s">
        <v>420</v>
      </c>
      <c r="D132" s="17">
        <v>94800</v>
      </c>
      <c r="E132" s="51">
        <v>34200</v>
      </c>
      <c r="F132" s="52">
        <f t="shared" si="1"/>
        <v>60600</v>
      </c>
    </row>
    <row r="133" spans="1:6" ht="22.5" x14ac:dyDescent="0.2">
      <c r="A133" s="14" t="s">
        <v>421</v>
      </c>
      <c r="B133" s="50" t="s">
        <v>98</v>
      </c>
      <c r="C133" s="16" t="s">
        <v>422</v>
      </c>
      <c r="D133" s="17">
        <v>3260800</v>
      </c>
      <c r="E133" s="51">
        <v>1099600</v>
      </c>
      <c r="F133" s="52">
        <f t="shared" si="1"/>
        <v>2161200</v>
      </c>
    </row>
    <row r="134" spans="1:6" ht="22.5" x14ac:dyDescent="0.2">
      <c r="A134" s="14" t="s">
        <v>105</v>
      </c>
      <c r="B134" s="50" t="s">
        <v>98</v>
      </c>
      <c r="C134" s="16" t="s">
        <v>423</v>
      </c>
      <c r="D134" s="17">
        <v>3260800</v>
      </c>
      <c r="E134" s="51">
        <v>1099600</v>
      </c>
      <c r="F134" s="52">
        <f t="shared" si="1"/>
        <v>2161200</v>
      </c>
    </row>
    <row r="135" spans="1:6" x14ac:dyDescent="0.2">
      <c r="A135" s="14" t="s">
        <v>107</v>
      </c>
      <c r="B135" s="50" t="s">
        <v>98</v>
      </c>
      <c r="C135" s="16" t="s">
        <v>424</v>
      </c>
      <c r="D135" s="17">
        <v>3260800</v>
      </c>
      <c r="E135" s="51">
        <v>1099600</v>
      </c>
      <c r="F135" s="52">
        <f t="shared" si="1"/>
        <v>2161200</v>
      </c>
    </row>
    <row r="136" spans="1:6" x14ac:dyDescent="0.2">
      <c r="A136" s="38" t="s">
        <v>131</v>
      </c>
      <c r="B136" s="39" t="s">
        <v>98</v>
      </c>
      <c r="C136" s="40" t="s">
        <v>425</v>
      </c>
      <c r="D136" s="41">
        <v>146745555.19</v>
      </c>
      <c r="E136" s="42">
        <v>22174846.98</v>
      </c>
      <c r="F136" s="43">
        <f t="shared" si="1"/>
        <v>124570708.20999999</v>
      </c>
    </row>
    <row r="137" spans="1:6" x14ac:dyDescent="0.2">
      <c r="A137" s="38" t="s">
        <v>136</v>
      </c>
      <c r="B137" s="39" t="s">
        <v>98</v>
      </c>
      <c r="C137" s="40" t="s">
        <v>426</v>
      </c>
      <c r="D137" s="41">
        <v>83373373.739999995</v>
      </c>
      <c r="E137" s="42">
        <v>429409.69</v>
      </c>
      <c r="F137" s="43">
        <f t="shared" si="1"/>
        <v>82943964.049999997</v>
      </c>
    </row>
    <row r="138" spans="1:6" x14ac:dyDescent="0.2">
      <c r="A138" s="38" t="s">
        <v>136</v>
      </c>
      <c r="B138" s="39" t="s">
        <v>98</v>
      </c>
      <c r="C138" s="40" t="s">
        <v>427</v>
      </c>
      <c r="D138" s="41">
        <v>82144576.659999996</v>
      </c>
      <c r="E138" s="42" t="s">
        <v>23</v>
      </c>
      <c r="F138" s="43">
        <f t="shared" si="1"/>
        <v>82144576.659999996</v>
      </c>
    </row>
    <row r="139" spans="1:6" ht="33.75" x14ac:dyDescent="0.2">
      <c r="A139" s="14" t="s">
        <v>428</v>
      </c>
      <c r="B139" s="50" t="s">
        <v>98</v>
      </c>
      <c r="C139" s="16" t="s">
        <v>429</v>
      </c>
      <c r="D139" s="17">
        <v>82144576.659999996</v>
      </c>
      <c r="E139" s="51" t="s">
        <v>23</v>
      </c>
      <c r="F139" s="52">
        <f t="shared" si="1"/>
        <v>82144576.659999996</v>
      </c>
    </row>
    <row r="140" spans="1:6" ht="33.75" x14ac:dyDescent="0.2">
      <c r="A140" s="14" t="s">
        <v>430</v>
      </c>
      <c r="B140" s="50" t="s">
        <v>98</v>
      </c>
      <c r="C140" s="16" t="s">
        <v>431</v>
      </c>
      <c r="D140" s="17">
        <v>81331264.019999996</v>
      </c>
      <c r="E140" s="51" t="s">
        <v>23</v>
      </c>
      <c r="F140" s="52">
        <f t="shared" si="1"/>
        <v>81331264.019999996</v>
      </c>
    </row>
    <row r="141" spans="1:6" x14ac:dyDescent="0.2">
      <c r="A141" s="14" t="s">
        <v>132</v>
      </c>
      <c r="B141" s="50" t="s">
        <v>98</v>
      </c>
      <c r="C141" s="16" t="s">
        <v>432</v>
      </c>
      <c r="D141" s="17">
        <v>81331264.019999996</v>
      </c>
      <c r="E141" s="51" t="s">
        <v>23</v>
      </c>
      <c r="F141" s="52">
        <f t="shared" si="1"/>
        <v>81331264.019999996</v>
      </c>
    </row>
    <row r="142" spans="1:6" ht="33.75" x14ac:dyDescent="0.2">
      <c r="A142" s="14" t="s">
        <v>433</v>
      </c>
      <c r="B142" s="50" t="s">
        <v>98</v>
      </c>
      <c r="C142" s="16" t="s">
        <v>434</v>
      </c>
      <c r="D142" s="17">
        <v>81331264.019999996</v>
      </c>
      <c r="E142" s="51" t="s">
        <v>23</v>
      </c>
      <c r="F142" s="52">
        <f t="shared" si="1"/>
        <v>81331264.019999996</v>
      </c>
    </row>
    <row r="143" spans="1:6" ht="22.5" x14ac:dyDescent="0.2">
      <c r="A143" s="14" t="s">
        <v>435</v>
      </c>
      <c r="B143" s="50" t="s">
        <v>98</v>
      </c>
      <c r="C143" s="16" t="s">
        <v>436</v>
      </c>
      <c r="D143" s="17">
        <v>813312.64</v>
      </c>
      <c r="E143" s="51" t="s">
        <v>23</v>
      </c>
      <c r="F143" s="52">
        <f t="shared" si="1"/>
        <v>813312.64</v>
      </c>
    </row>
    <row r="144" spans="1:6" x14ac:dyDescent="0.2">
      <c r="A144" s="14" t="s">
        <v>132</v>
      </c>
      <c r="B144" s="50" t="s">
        <v>98</v>
      </c>
      <c r="C144" s="16" t="s">
        <v>437</v>
      </c>
      <c r="D144" s="17">
        <v>813312.64</v>
      </c>
      <c r="E144" s="51" t="s">
        <v>23</v>
      </c>
      <c r="F144" s="52">
        <f t="shared" si="1"/>
        <v>813312.64</v>
      </c>
    </row>
    <row r="145" spans="1:8" ht="33.75" x14ac:dyDescent="0.2">
      <c r="A145" s="14" t="s">
        <v>433</v>
      </c>
      <c r="B145" s="50" t="s">
        <v>98</v>
      </c>
      <c r="C145" s="16" t="s">
        <v>438</v>
      </c>
      <c r="D145" s="17">
        <v>813312.64</v>
      </c>
      <c r="E145" s="51" t="s">
        <v>23</v>
      </c>
      <c r="F145" s="52">
        <f t="shared" si="1"/>
        <v>813312.64</v>
      </c>
    </row>
    <row r="146" spans="1:8" x14ac:dyDescent="0.2">
      <c r="A146" s="38" t="s">
        <v>136</v>
      </c>
      <c r="B146" s="39" t="s">
        <v>98</v>
      </c>
      <c r="C146" s="40" t="s">
        <v>439</v>
      </c>
      <c r="D146" s="41">
        <v>1228797.08</v>
      </c>
      <c r="E146" s="42">
        <v>429409.69</v>
      </c>
      <c r="F146" s="43">
        <f t="shared" si="1"/>
        <v>799387.39000000013</v>
      </c>
    </row>
    <row r="147" spans="1:8" x14ac:dyDescent="0.2">
      <c r="A147" s="14" t="s">
        <v>294</v>
      </c>
      <c r="B147" s="50" t="s">
        <v>98</v>
      </c>
      <c r="C147" s="16" t="s">
        <v>440</v>
      </c>
      <c r="D147" s="17">
        <v>1228797.08</v>
      </c>
      <c r="E147" s="51">
        <v>429409.69</v>
      </c>
      <c r="F147" s="52">
        <f t="shared" si="1"/>
        <v>799387.39000000013</v>
      </c>
    </row>
    <row r="148" spans="1:8" x14ac:dyDescent="0.2">
      <c r="A148" s="14" t="s">
        <v>441</v>
      </c>
      <c r="B148" s="50" t="s">
        <v>98</v>
      </c>
      <c r="C148" s="16" t="s">
        <v>442</v>
      </c>
      <c r="D148" s="17">
        <v>78000</v>
      </c>
      <c r="E148" s="51">
        <v>13725.05</v>
      </c>
      <c r="F148" s="52">
        <f t="shared" si="1"/>
        <v>64274.95</v>
      </c>
    </row>
    <row r="149" spans="1:8" ht="22.5" x14ac:dyDescent="0.2">
      <c r="A149" s="14" t="s">
        <v>105</v>
      </c>
      <c r="B149" s="50" t="s">
        <v>98</v>
      </c>
      <c r="C149" s="16" t="s">
        <v>443</v>
      </c>
      <c r="D149" s="17">
        <v>78000</v>
      </c>
      <c r="E149" s="51">
        <v>13725.05</v>
      </c>
      <c r="F149" s="52">
        <f t="shared" si="1"/>
        <v>64274.95</v>
      </c>
    </row>
    <row r="150" spans="1:8" x14ac:dyDescent="0.2">
      <c r="A150" s="14" t="s">
        <v>107</v>
      </c>
      <c r="B150" s="50" t="s">
        <v>98</v>
      </c>
      <c r="C150" s="16" t="s">
        <v>444</v>
      </c>
      <c r="D150" s="17">
        <v>78000</v>
      </c>
      <c r="E150" s="51">
        <v>13725.05</v>
      </c>
      <c r="F150" s="52">
        <f t="shared" si="1"/>
        <v>64274.95</v>
      </c>
    </row>
    <row r="151" spans="1:8" ht="22.5" x14ac:dyDescent="0.2">
      <c r="A151" s="14" t="s">
        <v>445</v>
      </c>
      <c r="B151" s="50" t="s">
        <v>98</v>
      </c>
      <c r="C151" s="16" t="s">
        <v>446</v>
      </c>
      <c r="D151" s="17">
        <v>1150797.08</v>
      </c>
      <c r="E151" s="51">
        <v>415684.64</v>
      </c>
      <c r="F151" s="52">
        <f t="shared" si="1"/>
        <v>735112.44000000006</v>
      </c>
    </row>
    <row r="152" spans="1:8" ht="22.5" x14ac:dyDescent="0.2">
      <c r="A152" s="14" t="s">
        <v>105</v>
      </c>
      <c r="B152" s="50" t="s">
        <v>98</v>
      </c>
      <c r="C152" s="16" t="s">
        <v>447</v>
      </c>
      <c r="D152" s="17">
        <v>1150797.08</v>
      </c>
      <c r="E152" s="51">
        <v>415684.64</v>
      </c>
      <c r="F152" s="52">
        <f t="shared" si="1"/>
        <v>735112.44000000006</v>
      </c>
    </row>
    <row r="153" spans="1:8" x14ac:dyDescent="0.2">
      <c r="A153" s="14" t="s">
        <v>107</v>
      </c>
      <c r="B153" s="50" t="s">
        <v>98</v>
      </c>
      <c r="C153" s="16" t="s">
        <v>448</v>
      </c>
      <c r="D153" s="17">
        <v>1150797.08</v>
      </c>
      <c r="E153" s="51">
        <v>415684.64</v>
      </c>
      <c r="F153" s="52">
        <f t="shared" si="1"/>
        <v>735112.44000000006</v>
      </c>
    </row>
    <row r="154" spans="1:8" x14ac:dyDescent="0.2">
      <c r="A154" s="38" t="s">
        <v>137</v>
      </c>
      <c r="B154" s="39" t="s">
        <v>98</v>
      </c>
      <c r="C154" s="40" t="s">
        <v>449</v>
      </c>
      <c r="D154" s="41">
        <v>8446759.9800000004</v>
      </c>
      <c r="E154" s="42">
        <v>5338238.8600000003</v>
      </c>
      <c r="F154" s="43">
        <f t="shared" si="1"/>
        <v>3108521.12</v>
      </c>
    </row>
    <row r="155" spans="1:8" x14ac:dyDescent="0.2">
      <c r="A155" s="38" t="s">
        <v>137</v>
      </c>
      <c r="B155" s="39" t="s">
        <v>98</v>
      </c>
      <c r="C155" s="40" t="s">
        <v>450</v>
      </c>
      <c r="D155" s="41">
        <v>6429276.4800000004</v>
      </c>
      <c r="E155" s="42">
        <v>5338238.8600000003</v>
      </c>
      <c r="F155" s="43">
        <f t="shared" ref="F155:F218" si="2">IF(OR(D155="-",IF(E155="-",0,E155)&gt;=IF(D155="-",0,D155)),"-",IF(D155="-",0,D155)-IF(E155="-",0,E155))</f>
        <v>1091037.6200000001</v>
      </c>
    </row>
    <row r="156" spans="1:8" ht="22.5" x14ac:dyDescent="0.2">
      <c r="A156" s="14" t="s">
        <v>451</v>
      </c>
      <c r="B156" s="50" t="s">
        <v>98</v>
      </c>
      <c r="C156" s="16" t="s">
        <v>452</v>
      </c>
      <c r="D156" s="17">
        <v>1390000</v>
      </c>
      <c r="E156" s="51">
        <v>1119407.26</v>
      </c>
      <c r="F156" s="52">
        <f t="shared" si="2"/>
        <v>270592.74</v>
      </c>
      <c r="H156" s="79"/>
    </row>
    <row r="157" spans="1:8" x14ac:dyDescent="0.2">
      <c r="A157" s="14" t="s">
        <v>453</v>
      </c>
      <c r="B157" s="50" t="s">
        <v>98</v>
      </c>
      <c r="C157" s="16" t="s">
        <v>454</v>
      </c>
      <c r="D157" s="17">
        <v>1390000</v>
      </c>
      <c r="E157" s="51">
        <v>1119407.26</v>
      </c>
      <c r="F157" s="52">
        <f t="shared" si="2"/>
        <v>270592.74</v>
      </c>
    </row>
    <row r="158" spans="1:8" x14ac:dyDescent="0.2">
      <c r="A158" s="14" t="s">
        <v>132</v>
      </c>
      <c r="B158" s="50" t="s">
        <v>98</v>
      </c>
      <c r="C158" s="16" t="s">
        <v>455</v>
      </c>
      <c r="D158" s="17">
        <v>1390000</v>
      </c>
      <c r="E158" s="51">
        <v>1119407.26</v>
      </c>
      <c r="F158" s="52">
        <f t="shared" si="2"/>
        <v>270592.74</v>
      </c>
    </row>
    <row r="159" spans="1:8" ht="33.75" x14ac:dyDescent="0.2">
      <c r="A159" s="14" t="s">
        <v>133</v>
      </c>
      <c r="B159" s="50" t="s">
        <v>98</v>
      </c>
      <c r="C159" s="16" t="s">
        <v>456</v>
      </c>
      <c r="D159" s="17">
        <v>1390000</v>
      </c>
      <c r="E159" s="51">
        <v>1119407.26</v>
      </c>
      <c r="F159" s="52">
        <f t="shared" si="2"/>
        <v>270592.74</v>
      </c>
    </row>
    <row r="160" spans="1:8" ht="45" x14ac:dyDescent="0.2">
      <c r="A160" s="14" t="s">
        <v>457</v>
      </c>
      <c r="B160" s="50" t="s">
        <v>98</v>
      </c>
      <c r="C160" s="16" t="s">
        <v>458</v>
      </c>
      <c r="D160" s="17">
        <v>5039276.4800000004</v>
      </c>
      <c r="E160" s="51">
        <v>4218831.5999999996</v>
      </c>
      <c r="F160" s="52">
        <f t="shared" si="2"/>
        <v>820444.88000000082</v>
      </c>
    </row>
    <row r="161" spans="1:6" ht="45" x14ac:dyDescent="0.2">
      <c r="A161" s="14" t="s">
        <v>459</v>
      </c>
      <c r="B161" s="50" t="s">
        <v>98</v>
      </c>
      <c r="C161" s="16" t="s">
        <v>460</v>
      </c>
      <c r="D161" s="17">
        <v>5039276.4800000004</v>
      </c>
      <c r="E161" s="51">
        <v>4218831.5999999996</v>
      </c>
      <c r="F161" s="52">
        <f t="shared" si="2"/>
        <v>820444.88000000082</v>
      </c>
    </row>
    <row r="162" spans="1:6" x14ac:dyDescent="0.2">
      <c r="A162" s="14" t="s">
        <v>132</v>
      </c>
      <c r="B162" s="50" t="s">
        <v>98</v>
      </c>
      <c r="C162" s="16" t="s">
        <v>461</v>
      </c>
      <c r="D162" s="17">
        <v>5039276.4800000004</v>
      </c>
      <c r="E162" s="51">
        <v>4218831.5999999996</v>
      </c>
      <c r="F162" s="52">
        <f t="shared" si="2"/>
        <v>820444.88000000082</v>
      </c>
    </row>
    <row r="163" spans="1:6" ht="33.75" x14ac:dyDescent="0.2">
      <c r="A163" s="14" t="s">
        <v>133</v>
      </c>
      <c r="B163" s="50" t="s">
        <v>98</v>
      </c>
      <c r="C163" s="16" t="s">
        <v>462</v>
      </c>
      <c r="D163" s="17">
        <v>5039276.4800000004</v>
      </c>
      <c r="E163" s="51">
        <v>4218831.5999999996</v>
      </c>
      <c r="F163" s="52">
        <f t="shared" si="2"/>
        <v>820444.88000000082</v>
      </c>
    </row>
    <row r="164" spans="1:6" x14ac:dyDescent="0.2">
      <c r="A164" s="38" t="s">
        <v>137</v>
      </c>
      <c r="B164" s="39" t="s">
        <v>98</v>
      </c>
      <c r="C164" s="40" t="s">
        <v>463</v>
      </c>
      <c r="D164" s="41">
        <v>650000</v>
      </c>
      <c r="E164" s="42" t="s">
        <v>23</v>
      </c>
      <c r="F164" s="43">
        <f t="shared" si="2"/>
        <v>650000</v>
      </c>
    </row>
    <row r="165" spans="1:6" ht="33.75" x14ac:dyDescent="0.2">
      <c r="A165" s="14" t="s">
        <v>464</v>
      </c>
      <c r="B165" s="50" t="s">
        <v>98</v>
      </c>
      <c r="C165" s="16" t="s">
        <v>465</v>
      </c>
      <c r="D165" s="17">
        <v>650000</v>
      </c>
      <c r="E165" s="51" t="s">
        <v>23</v>
      </c>
      <c r="F165" s="52">
        <f t="shared" si="2"/>
        <v>650000</v>
      </c>
    </row>
    <row r="166" spans="1:6" ht="22.5" x14ac:dyDescent="0.2">
      <c r="A166" s="14" t="s">
        <v>466</v>
      </c>
      <c r="B166" s="50" t="s">
        <v>98</v>
      </c>
      <c r="C166" s="16" t="s">
        <v>467</v>
      </c>
      <c r="D166" s="17">
        <v>650000</v>
      </c>
      <c r="E166" s="51" t="s">
        <v>23</v>
      </c>
      <c r="F166" s="52">
        <f t="shared" si="2"/>
        <v>650000</v>
      </c>
    </row>
    <row r="167" spans="1:6" ht="22.5" x14ac:dyDescent="0.2">
      <c r="A167" s="14" t="s">
        <v>105</v>
      </c>
      <c r="B167" s="50" t="s">
        <v>98</v>
      </c>
      <c r="C167" s="16" t="s">
        <v>468</v>
      </c>
      <c r="D167" s="17">
        <v>650000</v>
      </c>
      <c r="E167" s="51" t="s">
        <v>23</v>
      </c>
      <c r="F167" s="52">
        <f t="shared" si="2"/>
        <v>650000</v>
      </c>
    </row>
    <row r="168" spans="1:6" x14ac:dyDescent="0.2">
      <c r="A168" s="14" t="s">
        <v>107</v>
      </c>
      <c r="B168" s="50" t="s">
        <v>98</v>
      </c>
      <c r="C168" s="16" t="s">
        <v>469</v>
      </c>
      <c r="D168" s="17">
        <v>650000</v>
      </c>
      <c r="E168" s="51" t="s">
        <v>23</v>
      </c>
      <c r="F168" s="52">
        <f t="shared" si="2"/>
        <v>650000</v>
      </c>
    </row>
    <row r="169" spans="1:6" x14ac:dyDescent="0.2">
      <c r="A169" s="38" t="s">
        <v>137</v>
      </c>
      <c r="B169" s="39" t="s">
        <v>98</v>
      </c>
      <c r="C169" s="40" t="s">
        <v>470</v>
      </c>
      <c r="D169" s="41">
        <v>1367483.5</v>
      </c>
      <c r="E169" s="42" t="s">
        <v>23</v>
      </c>
      <c r="F169" s="43">
        <f t="shared" si="2"/>
        <v>1367483.5</v>
      </c>
    </row>
    <row r="170" spans="1:6" ht="33.75" x14ac:dyDescent="0.2">
      <c r="A170" s="14" t="s">
        <v>471</v>
      </c>
      <c r="B170" s="50" t="s">
        <v>98</v>
      </c>
      <c r="C170" s="16" t="s">
        <v>472</v>
      </c>
      <c r="D170" s="17">
        <v>1367483.5</v>
      </c>
      <c r="E170" s="51" t="s">
        <v>23</v>
      </c>
      <c r="F170" s="52">
        <f t="shared" si="2"/>
        <v>1367483.5</v>
      </c>
    </row>
    <row r="171" spans="1:6" ht="22.5" x14ac:dyDescent="0.2">
      <c r="A171" s="14" t="s">
        <v>473</v>
      </c>
      <c r="B171" s="50" t="s">
        <v>98</v>
      </c>
      <c r="C171" s="16" t="s">
        <v>474</v>
      </c>
      <c r="D171" s="17">
        <v>490000</v>
      </c>
      <c r="E171" s="51" t="s">
        <v>23</v>
      </c>
      <c r="F171" s="52">
        <f t="shared" si="2"/>
        <v>490000</v>
      </c>
    </row>
    <row r="172" spans="1:6" ht="22.5" x14ac:dyDescent="0.2">
      <c r="A172" s="14" t="s">
        <v>105</v>
      </c>
      <c r="B172" s="50" t="s">
        <v>98</v>
      </c>
      <c r="C172" s="16" t="s">
        <v>475</v>
      </c>
      <c r="D172" s="17">
        <v>490000</v>
      </c>
      <c r="E172" s="51" t="s">
        <v>23</v>
      </c>
      <c r="F172" s="52">
        <f t="shared" si="2"/>
        <v>490000</v>
      </c>
    </row>
    <row r="173" spans="1:6" x14ac:dyDescent="0.2">
      <c r="A173" s="14" t="s">
        <v>107</v>
      </c>
      <c r="B173" s="50" t="s">
        <v>98</v>
      </c>
      <c r="C173" s="16" t="s">
        <v>476</v>
      </c>
      <c r="D173" s="17">
        <v>490000</v>
      </c>
      <c r="E173" s="51" t="s">
        <v>23</v>
      </c>
      <c r="F173" s="52">
        <f t="shared" si="2"/>
        <v>490000</v>
      </c>
    </row>
    <row r="174" spans="1:6" ht="33.75" x14ac:dyDescent="0.2">
      <c r="A174" s="14" t="s">
        <v>477</v>
      </c>
      <c r="B174" s="50" t="s">
        <v>98</v>
      </c>
      <c r="C174" s="16" t="s">
        <v>478</v>
      </c>
      <c r="D174" s="17">
        <v>877483.5</v>
      </c>
      <c r="E174" s="51" t="s">
        <v>23</v>
      </c>
      <c r="F174" s="52">
        <f t="shared" si="2"/>
        <v>877483.5</v>
      </c>
    </row>
    <row r="175" spans="1:6" ht="45" x14ac:dyDescent="0.2">
      <c r="A175" s="14" t="s">
        <v>134</v>
      </c>
      <c r="B175" s="50" t="s">
        <v>98</v>
      </c>
      <c r="C175" s="16" t="s">
        <v>479</v>
      </c>
      <c r="D175" s="17">
        <v>877483.5</v>
      </c>
      <c r="E175" s="51" t="s">
        <v>23</v>
      </c>
      <c r="F175" s="52">
        <f t="shared" si="2"/>
        <v>877483.5</v>
      </c>
    </row>
    <row r="176" spans="1:6" ht="45" x14ac:dyDescent="0.2">
      <c r="A176" s="14" t="s">
        <v>135</v>
      </c>
      <c r="B176" s="50" t="s">
        <v>98</v>
      </c>
      <c r="C176" s="16" t="s">
        <v>480</v>
      </c>
      <c r="D176" s="17">
        <v>877483.5</v>
      </c>
      <c r="E176" s="51" t="s">
        <v>23</v>
      </c>
      <c r="F176" s="52">
        <f t="shared" si="2"/>
        <v>877483.5</v>
      </c>
    </row>
    <row r="177" spans="1:6" x14ac:dyDescent="0.2">
      <c r="A177" s="38" t="s">
        <v>138</v>
      </c>
      <c r="B177" s="39" t="s">
        <v>98</v>
      </c>
      <c r="C177" s="40" t="s">
        <v>481</v>
      </c>
      <c r="D177" s="41">
        <v>54925421.469999999</v>
      </c>
      <c r="E177" s="42">
        <v>16407198.43</v>
      </c>
      <c r="F177" s="43">
        <f t="shared" si="2"/>
        <v>38518223.039999999</v>
      </c>
    </row>
    <row r="178" spans="1:6" x14ac:dyDescent="0.2">
      <c r="A178" s="38" t="s">
        <v>138</v>
      </c>
      <c r="B178" s="39" t="s">
        <v>98</v>
      </c>
      <c r="C178" s="40" t="s">
        <v>482</v>
      </c>
      <c r="D178" s="41">
        <v>35244605.579999998</v>
      </c>
      <c r="E178" s="42">
        <v>14034796.73</v>
      </c>
      <c r="F178" s="43">
        <f t="shared" si="2"/>
        <v>21209808.849999998</v>
      </c>
    </row>
    <row r="179" spans="1:6" ht="45" x14ac:dyDescent="0.2">
      <c r="A179" s="14" t="s">
        <v>483</v>
      </c>
      <c r="B179" s="50" t="s">
        <v>98</v>
      </c>
      <c r="C179" s="16" t="s">
        <v>484</v>
      </c>
      <c r="D179" s="17">
        <v>35244605.579999998</v>
      </c>
      <c r="E179" s="51">
        <v>14034796.73</v>
      </c>
      <c r="F179" s="52">
        <f t="shared" si="2"/>
        <v>21209808.849999998</v>
      </c>
    </row>
    <row r="180" spans="1:6" ht="45" x14ac:dyDescent="0.2">
      <c r="A180" s="14" t="s">
        <v>485</v>
      </c>
      <c r="B180" s="50" t="s">
        <v>98</v>
      </c>
      <c r="C180" s="16" t="s">
        <v>486</v>
      </c>
      <c r="D180" s="17">
        <v>1803402.53</v>
      </c>
      <c r="E180" s="51">
        <v>300000</v>
      </c>
      <c r="F180" s="52">
        <f t="shared" si="2"/>
        <v>1503402.53</v>
      </c>
    </row>
    <row r="181" spans="1:6" ht="22.5" x14ac:dyDescent="0.2">
      <c r="A181" s="14" t="s">
        <v>105</v>
      </c>
      <c r="B181" s="50" t="s">
        <v>98</v>
      </c>
      <c r="C181" s="16" t="s">
        <v>487</v>
      </c>
      <c r="D181" s="17">
        <v>1803402.53</v>
      </c>
      <c r="E181" s="51">
        <v>300000</v>
      </c>
      <c r="F181" s="52">
        <f t="shared" si="2"/>
        <v>1503402.53</v>
      </c>
    </row>
    <row r="182" spans="1:6" x14ac:dyDescent="0.2">
      <c r="A182" s="14" t="s">
        <v>107</v>
      </c>
      <c r="B182" s="50" t="s">
        <v>98</v>
      </c>
      <c r="C182" s="16" t="s">
        <v>488</v>
      </c>
      <c r="D182" s="17">
        <v>1803402.53</v>
      </c>
      <c r="E182" s="51">
        <v>300000</v>
      </c>
      <c r="F182" s="52">
        <f t="shared" si="2"/>
        <v>1503402.53</v>
      </c>
    </row>
    <row r="183" spans="1:6" ht="45" x14ac:dyDescent="0.2">
      <c r="A183" s="14" t="s">
        <v>489</v>
      </c>
      <c r="B183" s="50" t="s">
        <v>98</v>
      </c>
      <c r="C183" s="16" t="s">
        <v>490</v>
      </c>
      <c r="D183" s="17">
        <v>33105413.050000001</v>
      </c>
      <c r="E183" s="51">
        <v>13734796.73</v>
      </c>
      <c r="F183" s="52">
        <f t="shared" si="2"/>
        <v>19370616.32</v>
      </c>
    </row>
    <row r="184" spans="1:6" ht="22.5" x14ac:dyDescent="0.2">
      <c r="A184" s="14" t="s">
        <v>105</v>
      </c>
      <c r="B184" s="50" t="s">
        <v>98</v>
      </c>
      <c r="C184" s="16" t="s">
        <v>491</v>
      </c>
      <c r="D184" s="17">
        <v>33105413.050000001</v>
      </c>
      <c r="E184" s="51">
        <v>13734796.73</v>
      </c>
      <c r="F184" s="52">
        <f t="shared" si="2"/>
        <v>19370616.32</v>
      </c>
    </row>
    <row r="185" spans="1:6" x14ac:dyDescent="0.2">
      <c r="A185" s="14" t="s">
        <v>107</v>
      </c>
      <c r="B185" s="50" t="s">
        <v>98</v>
      </c>
      <c r="C185" s="16" t="s">
        <v>492</v>
      </c>
      <c r="D185" s="17">
        <v>33105413.050000001</v>
      </c>
      <c r="E185" s="51">
        <v>13734796.73</v>
      </c>
      <c r="F185" s="52">
        <f t="shared" si="2"/>
        <v>19370616.32</v>
      </c>
    </row>
    <row r="186" spans="1:6" ht="33.75" x14ac:dyDescent="0.2">
      <c r="A186" s="14" t="s">
        <v>493</v>
      </c>
      <c r="B186" s="50" t="s">
        <v>98</v>
      </c>
      <c r="C186" s="16" t="s">
        <v>494</v>
      </c>
      <c r="D186" s="17">
        <v>335790</v>
      </c>
      <c r="E186" s="51" t="s">
        <v>23</v>
      </c>
      <c r="F186" s="52">
        <f t="shared" si="2"/>
        <v>335790</v>
      </c>
    </row>
    <row r="187" spans="1:6" ht="22.5" x14ac:dyDescent="0.2">
      <c r="A187" s="14" t="s">
        <v>105</v>
      </c>
      <c r="B187" s="50" t="s">
        <v>98</v>
      </c>
      <c r="C187" s="16" t="s">
        <v>495</v>
      </c>
      <c r="D187" s="17">
        <v>335790</v>
      </c>
      <c r="E187" s="51" t="s">
        <v>23</v>
      </c>
      <c r="F187" s="52">
        <f t="shared" si="2"/>
        <v>335790</v>
      </c>
    </row>
    <row r="188" spans="1:6" x14ac:dyDescent="0.2">
      <c r="A188" s="14" t="s">
        <v>107</v>
      </c>
      <c r="B188" s="50" t="s">
        <v>98</v>
      </c>
      <c r="C188" s="16" t="s">
        <v>496</v>
      </c>
      <c r="D188" s="17">
        <v>335790</v>
      </c>
      <c r="E188" s="51" t="s">
        <v>23</v>
      </c>
      <c r="F188" s="52">
        <f t="shared" si="2"/>
        <v>335790</v>
      </c>
    </row>
    <row r="189" spans="1:6" x14ac:dyDescent="0.2">
      <c r="A189" s="38" t="s">
        <v>138</v>
      </c>
      <c r="B189" s="39" t="s">
        <v>98</v>
      </c>
      <c r="C189" s="40" t="s">
        <v>497</v>
      </c>
      <c r="D189" s="41">
        <v>2444112.6</v>
      </c>
      <c r="E189" s="42" t="s">
        <v>23</v>
      </c>
      <c r="F189" s="43">
        <f t="shared" si="2"/>
        <v>2444112.6</v>
      </c>
    </row>
    <row r="190" spans="1:6" ht="22.5" x14ac:dyDescent="0.2">
      <c r="A190" s="14" t="s">
        <v>498</v>
      </c>
      <c r="B190" s="50" t="s">
        <v>98</v>
      </c>
      <c r="C190" s="16" t="s">
        <v>499</v>
      </c>
      <c r="D190" s="17">
        <v>2444112.6</v>
      </c>
      <c r="E190" s="51" t="s">
        <v>23</v>
      </c>
      <c r="F190" s="52">
        <f t="shared" si="2"/>
        <v>2444112.6</v>
      </c>
    </row>
    <row r="191" spans="1:6" ht="67.5" x14ac:dyDescent="0.2">
      <c r="A191" s="80" t="s">
        <v>500</v>
      </c>
      <c r="B191" s="50" t="s">
        <v>98</v>
      </c>
      <c r="C191" s="16" t="s">
        <v>501</v>
      </c>
      <c r="D191" s="17">
        <v>100000</v>
      </c>
      <c r="E191" s="51" t="s">
        <v>23</v>
      </c>
      <c r="F191" s="52">
        <f t="shared" si="2"/>
        <v>100000</v>
      </c>
    </row>
    <row r="192" spans="1:6" ht="22.5" x14ac:dyDescent="0.2">
      <c r="A192" s="14" t="s">
        <v>105</v>
      </c>
      <c r="B192" s="50" t="s">
        <v>98</v>
      </c>
      <c r="C192" s="16" t="s">
        <v>502</v>
      </c>
      <c r="D192" s="17">
        <v>100000</v>
      </c>
      <c r="E192" s="51" t="s">
        <v>23</v>
      </c>
      <c r="F192" s="52">
        <f t="shared" si="2"/>
        <v>100000</v>
      </c>
    </row>
    <row r="193" spans="1:6" x14ac:dyDescent="0.2">
      <c r="A193" s="14" t="s">
        <v>107</v>
      </c>
      <c r="B193" s="50" t="s">
        <v>98</v>
      </c>
      <c r="C193" s="16" t="s">
        <v>503</v>
      </c>
      <c r="D193" s="17">
        <v>100000</v>
      </c>
      <c r="E193" s="51" t="s">
        <v>23</v>
      </c>
      <c r="F193" s="52">
        <f t="shared" si="2"/>
        <v>100000</v>
      </c>
    </row>
    <row r="194" spans="1:6" ht="56.25" x14ac:dyDescent="0.2">
      <c r="A194" s="14" t="s">
        <v>504</v>
      </c>
      <c r="B194" s="50" t="s">
        <v>98</v>
      </c>
      <c r="C194" s="16" t="s">
        <v>505</v>
      </c>
      <c r="D194" s="17">
        <v>2344112.6</v>
      </c>
      <c r="E194" s="51" t="s">
        <v>23</v>
      </c>
      <c r="F194" s="52">
        <f t="shared" si="2"/>
        <v>2344112.6</v>
      </c>
    </row>
    <row r="195" spans="1:6" ht="22.5" x14ac:dyDescent="0.2">
      <c r="A195" s="14" t="s">
        <v>105</v>
      </c>
      <c r="B195" s="50" t="s">
        <v>98</v>
      </c>
      <c r="C195" s="16" t="s">
        <v>506</v>
      </c>
      <c r="D195" s="17">
        <v>2344112.6</v>
      </c>
      <c r="E195" s="51" t="s">
        <v>23</v>
      </c>
      <c r="F195" s="52">
        <f t="shared" si="2"/>
        <v>2344112.6</v>
      </c>
    </row>
    <row r="196" spans="1:6" x14ac:dyDescent="0.2">
      <c r="A196" s="14" t="s">
        <v>107</v>
      </c>
      <c r="B196" s="50" t="s">
        <v>98</v>
      </c>
      <c r="C196" s="16" t="s">
        <v>507</v>
      </c>
      <c r="D196" s="17">
        <v>2344112.6</v>
      </c>
      <c r="E196" s="51" t="s">
        <v>23</v>
      </c>
      <c r="F196" s="52">
        <f t="shared" si="2"/>
        <v>2344112.6</v>
      </c>
    </row>
    <row r="197" spans="1:6" x14ac:dyDescent="0.2">
      <c r="A197" s="38" t="s">
        <v>138</v>
      </c>
      <c r="B197" s="39" t="s">
        <v>98</v>
      </c>
      <c r="C197" s="40" t="s">
        <v>508</v>
      </c>
      <c r="D197" s="41">
        <v>1254419.48</v>
      </c>
      <c r="E197" s="42" t="s">
        <v>23</v>
      </c>
      <c r="F197" s="43">
        <f t="shared" si="2"/>
        <v>1254419.48</v>
      </c>
    </row>
    <row r="198" spans="1:6" ht="22.5" x14ac:dyDescent="0.2">
      <c r="A198" s="14" t="s">
        <v>509</v>
      </c>
      <c r="B198" s="50" t="s">
        <v>98</v>
      </c>
      <c r="C198" s="16" t="s">
        <v>510</v>
      </c>
      <c r="D198" s="17">
        <v>60000</v>
      </c>
      <c r="E198" s="51" t="s">
        <v>23</v>
      </c>
      <c r="F198" s="52">
        <f t="shared" si="2"/>
        <v>60000</v>
      </c>
    </row>
    <row r="199" spans="1:6" ht="33.75" x14ac:dyDescent="0.2">
      <c r="A199" s="14" t="s">
        <v>511</v>
      </c>
      <c r="B199" s="50" t="s">
        <v>98</v>
      </c>
      <c r="C199" s="16" t="s">
        <v>512</v>
      </c>
      <c r="D199" s="17">
        <v>60000</v>
      </c>
      <c r="E199" s="51" t="s">
        <v>23</v>
      </c>
      <c r="F199" s="52">
        <f t="shared" si="2"/>
        <v>60000</v>
      </c>
    </row>
    <row r="200" spans="1:6" ht="22.5" x14ac:dyDescent="0.2">
      <c r="A200" s="14" t="s">
        <v>105</v>
      </c>
      <c r="B200" s="50" t="s">
        <v>98</v>
      </c>
      <c r="C200" s="16" t="s">
        <v>513</v>
      </c>
      <c r="D200" s="17">
        <v>60000</v>
      </c>
      <c r="E200" s="51" t="s">
        <v>23</v>
      </c>
      <c r="F200" s="52">
        <f t="shared" si="2"/>
        <v>60000</v>
      </c>
    </row>
    <row r="201" spans="1:6" x14ac:dyDescent="0.2">
      <c r="A201" s="14" t="s">
        <v>107</v>
      </c>
      <c r="B201" s="50" t="s">
        <v>98</v>
      </c>
      <c r="C201" s="16" t="s">
        <v>514</v>
      </c>
      <c r="D201" s="17">
        <v>60000</v>
      </c>
      <c r="E201" s="51" t="s">
        <v>23</v>
      </c>
      <c r="F201" s="52">
        <f t="shared" si="2"/>
        <v>60000</v>
      </c>
    </row>
    <row r="202" spans="1:6" ht="33.75" x14ac:dyDescent="0.2">
      <c r="A202" s="14" t="s">
        <v>515</v>
      </c>
      <c r="B202" s="50" t="s">
        <v>98</v>
      </c>
      <c r="C202" s="16" t="s">
        <v>516</v>
      </c>
      <c r="D202" s="17">
        <v>1194419.48</v>
      </c>
      <c r="E202" s="51" t="s">
        <v>23</v>
      </c>
      <c r="F202" s="52">
        <f t="shared" si="2"/>
        <v>1194419.48</v>
      </c>
    </row>
    <row r="203" spans="1:6" ht="33.75" x14ac:dyDescent="0.2">
      <c r="A203" s="14" t="s">
        <v>517</v>
      </c>
      <c r="B203" s="50" t="s">
        <v>98</v>
      </c>
      <c r="C203" s="16" t="s">
        <v>518</v>
      </c>
      <c r="D203" s="17">
        <v>1194419.48</v>
      </c>
      <c r="E203" s="51" t="s">
        <v>23</v>
      </c>
      <c r="F203" s="52">
        <f t="shared" si="2"/>
        <v>1194419.48</v>
      </c>
    </row>
    <row r="204" spans="1:6" ht="22.5" x14ac:dyDescent="0.2">
      <c r="A204" s="14" t="s">
        <v>105</v>
      </c>
      <c r="B204" s="50" t="s">
        <v>98</v>
      </c>
      <c r="C204" s="16" t="s">
        <v>519</v>
      </c>
      <c r="D204" s="17">
        <v>1194419.48</v>
      </c>
      <c r="E204" s="51" t="s">
        <v>23</v>
      </c>
      <c r="F204" s="52">
        <f t="shared" si="2"/>
        <v>1194419.48</v>
      </c>
    </row>
    <row r="205" spans="1:6" x14ac:dyDescent="0.2">
      <c r="A205" s="14" t="s">
        <v>107</v>
      </c>
      <c r="B205" s="50" t="s">
        <v>98</v>
      </c>
      <c r="C205" s="16" t="s">
        <v>520</v>
      </c>
      <c r="D205" s="17">
        <v>1194419.48</v>
      </c>
      <c r="E205" s="51" t="s">
        <v>23</v>
      </c>
      <c r="F205" s="52">
        <f t="shared" si="2"/>
        <v>1194419.48</v>
      </c>
    </row>
    <row r="206" spans="1:6" x14ac:dyDescent="0.2">
      <c r="A206" s="38" t="s">
        <v>138</v>
      </c>
      <c r="B206" s="39" t="s">
        <v>98</v>
      </c>
      <c r="C206" s="40" t="s">
        <v>521</v>
      </c>
      <c r="D206" s="41">
        <v>9848838.8100000005</v>
      </c>
      <c r="E206" s="42" t="s">
        <v>23</v>
      </c>
      <c r="F206" s="43">
        <f t="shared" si="2"/>
        <v>9848838.8100000005</v>
      </c>
    </row>
    <row r="207" spans="1:6" ht="22.5" x14ac:dyDescent="0.2">
      <c r="A207" s="14" t="s">
        <v>522</v>
      </c>
      <c r="B207" s="50" t="s">
        <v>98</v>
      </c>
      <c r="C207" s="16" t="s">
        <v>523</v>
      </c>
      <c r="D207" s="17">
        <v>9748838.8100000005</v>
      </c>
      <c r="E207" s="51" t="s">
        <v>23</v>
      </c>
      <c r="F207" s="52">
        <f t="shared" si="2"/>
        <v>9748838.8100000005</v>
      </c>
    </row>
    <row r="208" spans="1:6" ht="22.5" x14ac:dyDescent="0.2">
      <c r="A208" s="14" t="s">
        <v>524</v>
      </c>
      <c r="B208" s="50" t="s">
        <v>98</v>
      </c>
      <c r="C208" s="16" t="s">
        <v>525</v>
      </c>
      <c r="D208" s="17">
        <v>9748838.8100000005</v>
      </c>
      <c r="E208" s="51" t="s">
        <v>23</v>
      </c>
      <c r="F208" s="52">
        <f t="shared" si="2"/>
        <v>9748838.8100000005</v>
      </c>
    </row>
    <row r="209" spans="1:6" ht="22.5" x14ac:dyDescent="0.2">
      <c r="A209" s="14" t="s">
        <v>105</v>
      </c>
      <c r="B209" s="50" t="s">
        <v>98</v>
      </c>
      <c r="C209" s="16" t="s">
        <v>526</v>
      </c>
      <c r="D209" s="17">
        <v>9748838.8100000005</v>
      </c>
      <c r="E209" s="51" t="s">
        <v>23</v>
      </c>
      <c r="F209" s="52">
        <f t="shared" si="2"/>
        <v>9748838.8100000005</v>
      </c>
    </row>
    <row r="210" spans="1:6" x14ac:dyDescent="0.2">
      <c r="A210" s="14" t="s">
        <v>107</v>
      </c>
      <c r="B210" s="50" t="s">
        <v>98</v>
      </c>
      <c r="C210" s="16" t="s">
        <v>527</v>
      </c>
      <c r="D210" s="17">
        <v>9748838.8100000005</v>
      </c>
      <c r="E210" s="51" t="s">
        <v>23</v>
      </c>
      <c r="F210" s="52">
        <f t="shared" si="2"/>
        <v>9748838.8100000005</v>
      </c>
    </row>
    <row r="211" spans="1:6" ht="22.5" x14ac:dyDescent="0.2">
      <c r="A211" s="14" t="s">
        <v>528</v>
      </c>
      <c r="B211" s="50" t="s">
        <v>98</v>
      </c>
      <c r="C211" s="16" t="s">
        <v>529</v>
      </c>
      <c r="D211" s="17">
        <v>100000</v>
      </c>
      <c r="E211" s="51" t="s">
        <v>23</v>
      </c>
      <c r="F211" s="52">
        <f t="shared" si="2"/>
        <v>100000</v>
      </c>
    </row>
    <row r="212" spans="1:6" ht="22.5" x14ac:dyDescent="0.2">
      <c r="A212" s="14" t="s">
        <v>530</v>
      </c>
      <c r="B212" s="50" t="s">
        <v>98</v>
      </c>
      <c r="C212" s="16" t="s">
        <v>531</v>
      </c>
      <c r="D212" s="17">
        <v>100000</v>
      </c>
      <c r="E212" s="51" t="s">
        <v>23</v>
      </c>
      <c r="F212" s="52">
        <f t="shared" si="2"/>
        <v>100000</v>
      </c>
    </row>
    <row r="213" spans="1:6" ht="22.5" x14ac:dyDescent="0.2">
      <c r="A213" s="14" t="s">
        <v>105</v>
      </c>
      <c r="B213" s="50" t="s">
        <v>98</v>
      </c>
      <c r="C213" s="16" t="s">
        <v>532</v>
      </c>
      <c r="D213" s="17">
        <v>100000</v>
      </c>
      <c r="E213" s="51" t="s">
        <v>23</v>
      </c>
      <c r="F213" s="52">
        <f t="shared" si="2"/>
        <v>100000</v>
      </c>
    </row>
    <row r="214" spans="1:6" x14ac:dyDescent="0.2">
      <c r="A214" s="14" t="s">
        <v>107</v>
      </c>
      <c r="B214" s="50" t="s">
        <v>98</v>
      </c>
      <c r="C214" s="16" t="s">
        <v>533</v>
      </c>
      <c r="D214" s="17">
        <v>100000</v>
      </c>
      <c r="E214" s="51" t="s">
        <v>23</v>
      </c>
      <c r="F214" s="52">
        <f t="shared" si="2"/>
        <v>100000</v>
      </c>
    </row>
    <row r="215" spans="1:6" x14ac:dyDescent="0.2">
      <c r="A215" s="38" t="s">
        <v>138</v>
      </c>
      <c r="B215" s="39" t="s">
        <v>98</v>
      </c>
      <c r="C215" s="40" t="s">
        <v>534</v>
      </c>
      <c r="D215" s="41">
        <v>478445</v>
      </c>
      <c r="E215" s="42" t="s">
        <v>23</v>
      </c>
      <c r="F215" s="43">
        <f t="shared" si="2"/>
        <v>478445</v>
      </c>
    </row>
    <row r="216" spans="1:6" ht="22.5" x14ac:dyDescent="0.2">
      <c r="A216" s="14" t="s">
        <v>498</v>
      </c>
      <c r="B216" s="50" t="s">
        <v>98</v>
      </c>
      <c r="C216" s="16" t="s">
        <v>535</v>
      </c>
      <c r="D216" s="17">
        <v>478445</v>
      </c>
      <c r="E216" s="51" t="s">
        <v>23</v>
      </c>
      <c r="F216" s="52">
        <f t="shared" si="2"/>
        <v>478445</v>
      </c>
    </row>
    <row r="217" spans="1:6" x14ac:dyDescent="0.2">
      <c r="A217" s="14" t="s">
        <v>536</v>
      </c>
      <c r="B217" s="50" t="s">
        <v>98</v>
      </c>
      <c r="C217" s="16" t="s">
        <v>537</v>
      </c>
      <c r="D217" s="17">
        <v>20000</v>
      </c>
      <c r="E217" s="51" t="s">
        <v>23</v>
      </c>
      <c r="F217" s="52">
        <f t="shared" si="2"/>
        <v>20000</v>
      </c>
    </row>
    <row r="218" spans="1:6" ht="22.5" x14ac:dyDescent="0.2">
      <c r="A218" s="14" t="s">
        <v>105</v>
      </c>
      <c r="B218" s="50" t="s">
        <v>98</v>
      </c>
      <c r="C218" s="16" t="s">
        <v>538</v>
      </c>
      <c r="D218" s="17">
        <v>20000</v>
      </c>
      <c r="E218" s="51" t="s">
        <v>23</v>
      </c>
      <c r="F218" s="52">
        <f t="shared" si="2"/>
        <v>20000</v>
      </c>
    </row>
    <row r="219" spans="1:6" x14ac:dyDescent="0.2">
      <c r="A219" s="14" t="s">
        <v>107</v>
      </c>
      <c r="B219" s="50" t="s">
        <v>98</v>
      </c>
      <c r="C219" s="16" t="s">
        <v>539</v>
      </c>
      <c r="D219" s="17">
        <v>20000</v>
      </c>
      <c r="E219" s="51" t="s">
        <v>23</v>
      </c>
      <c r="F219" s="52">
        <f t="shared" ref="F219:F282" si="3">IF(OR(D219="-",IF(E219="-",0,E219)&gt;=IF(D219="-",0,D219)),"-",IF(D219="-",0,D219)-IF(E219="-",0,E219))</f>
        <v>20000</v>
      </c>
    </row>
    <row r="220" spans="1:6" ht="67.5" x14ac:dyDescent="0.2">
      <c r="A220" s="80" t="s">
        <v>540</v>
      </c>
      <c r="B220" s="50" t="s">
        <v>98</v>
      </c>
      <c r="C220" s="16" t="s">
        <v>541</v>
      </c>
      <c r="D220" s="17">
        <v>458445</v>
      </c>
      <c r="E220" s="51" t="s">
        <v>23</v>
      </c>
      <c r="F220" s="52">
        <f t="shared" si="3"/>
        <v>458445</v>
      </c>
    </row>
    <row r="221" spans="1:6" ht="22.5" x14ac:dyDescent="0.2">
      <c r="A221" s="14" t="s">
        <v>105</v>
      </c>
      <c r="B221" s="50" t="s">
        <v>98</v>
      </c>
      <c r="C221" s="16" t="s">
        <v>542</v>
      </c>
      <c r="D221" s="17">
        <v>458445</v>
      </c>
      <c r="E221" s="51" t="s">
        <v>23</v>
      </c>
      <c r="F221" s="52">
        <f t="shared" si="3"/>
        <v>458445</v>
      </c>
    </row>
    <row r="222" spans="1:6" x14ac:dyDescent="0.2">
      <c r="A222" s="14" t="s">
        <v>107</v>
      </c>
      <c r="B222" s="50" t="s">
        <v>98</v>
      </c>
      <c r="C222" s="16" t="s">
        <v>543</v>
      </c>
      <c r="D222" s="17">
        <v>458445</v>
      </c>
      <c r="E222" s="51" t="s">
        <v>23</v>
      </c>
      <c r="F222" s="52">
        <f t="shared" si="3"/>
        <v>458445</v>
      </c>
    </row>
    <row r="223" spans="1:6" x14ac:dyDescent="0.2">
      <c r="A223" s="38" t="s">
        <v>138</v>
      </c>
      <c r="B223" s="39" t="s">
        <v>98</v>
      </c>
      <c r="C223" s="40" t="s">
        <v>544</v>
      </c>
      <c r="D223" s="41">
        <v>5655000</v>
      </c>
      <c r="E223" s="42">
        <v>2372401.7000000002</v>
      </c>
      <c r="F223" s="43">
        <f t="shared" si="3"/>
        <v>3282598.3</v>
      </c>
    </row>
    <row r="224" spans="1:6" x14ac:dyDescent="0.2">
      <c r="A224" s="14" t="s">
        <v>294</v>
      </c>
      <c r="B224" s="50" t="s">
        <v>98</v>
      </c>
      <c r="C224" s="16" t="s">
        <v>545</v>
      </c>
      <c r="D224" s="17">
        <v>5655000</v>
      </c>
      <c r="E224" s="51">
        <v>2372401.7000000002</v>
      </c>
      <c r="F224" s="52">
        <f t="shared" si="3"/>
        <v>3282598.3</v>
      </c>
    </row>
    <row r="225" spans="1:6" ht="45" x14ac:dyDescent="0.2">
      <c r="A225" s="14" t="s">
        <v>489</v>
      </c>
      <c r="B225" s="50" t="s">
        <v>98</v>
      </c>
      <c r="C225" s="16" t="s">
        <v>546</v>
      </c>
      <c r="D225" s="17">
        <v>5655000</v>
      </c>
      <c r="E225" s="51">
        <v>2372401.7000000002</v>
      </c>
      <c r="F225" s="52">
        <f t="shared" si="3"/>
        <v>3282598.3</v>
      </c>
    </row>
    <row r="226" spans="1:6" ht="45" x14ac:dyDescent="0.2">
      <c r="A226" s="14" t="s">
        <v>134</v>
      </c>
      <c r="B226" s="50" t="s">
        <v>98</v>
      </c>
      <c r="C226" s="16" t="s">
        <v>547</v>
      </c>
      <c r="D226" s="17">
        <v>5655000</v>
      </c>
      <c r="E226" s="51">
        <v>2372401.7000000002</v>
      </c>
      <c r="F226" s="52">
        <f t="shared" si="3"/>
        <v>3282598.3</v>
      </c>
    </row>
    <row r="227" spans="1:6" ht="45" x14ac:dyDescent="0.2">
      <c r="A227" s="14" t="s">
        <v>135</v>
      </c>
      <c r="B227" s="50" t="s">
        <v>98</v>
      </c>
      <c r="C227" s="16" t="s">
        <v>548</v>
      </c>
      <c r="D227" s="17">
        <v>5655000</v>
      </c>
      <c r="E227" s="51">
        <v>2372401.7000000002</v>
      </c>
      <c r="F227" s="52">
        <f t="shared" si="3"/>
        <v>3282598.3</v>
      </c>
    </row>
    <row r="228" spans="1:6" x14ac:dyDescent="0.2">
      <c r="A228" s="38" t="s">
        <v>139</v>
      </c>
      <c r="B228" s="39" t="s">
        <v>98</v>
      </c>
      <c r="C228" s="40" t="s">
        <v>549</v>
      </c>
      <c r="D228" s="41">
        <v>5887000</v>
      </c>
      <c r="E228" s="42">
        <v>5749114.2400000002</v>
      </c>
      <c r="F228" s="43">
        <f t="shared" si="3"/>
        <v>137885.75999999978</v>
      </c>
    </row>
    <row r="229" spans="1:6" x14ac:dyDescent="0.2">
      <c r="A229" s="38" t="s">
        <v>140</v>
      </c>
      <c r="B229" s="39" t="s">
        <v>98</v>
      </c>
      <c r="C229" s="40" t="s">
        <v>550</v>
      </c>
      <c r="D229" s="41">
        <v>5887000</v>
      </c>
      <c r="E229" s="42">
        <v>5749114.2400000002</v>
      </c>
      <c r="F229" s="43">
        <f t="shared" si="3"/>
        <v>137885.75999999978</v>
      </c>
    </row>
    <row r="230" spans="1:6" x14ac:dyDescent="0.2">
      <c r="A230" s="38" t="s">
        <v>140</v>
      </c>
      <c r="B230" s="39" t="s">
        <v>98</v>
      </c>
      <c r="C230" s="40" t="s">
        <v>551</v>
      </c>
      <c r="D230" s="41">
        <v>5887000</v>
      </c>
      <c r="E230" s="42">
        <v>5749114.2400000002</v>
      </c>
      <c r="F230" s="43">
        <f t="shared" si="3"/>
        <v>137885.75999999978</v>
      </c>
    </row>
    <row r="231" spans="1:6" ht="22.5" x14ac:dyDescent="0.2">
      <c r="A231" s="14" t="s">
        <v>552</v>
      </c>
      <c r="B231" s="50" t="s">
        <v>98</v>
      </c>
      <c r="C231" s="16" t="s">
        <v>553</v>
      </c>
      <c r="D231" s="17">
        <v>270000</v>
      </c>
      <c r="E231" s="51">
        <v>147714.23999999999</v>
      </c>
      <c r="F231" s="52">
        <f t="shared" si="3"/>
        <v>122285.76000000001</v>
      </c>
    </row>
    <row r="232" spans="1:6" x14ac:dyDescent="0.2">
      <c r="A232" s="14" t="s">
        <v>554</v>
      </c>
      <c r="B232" s="50" t="s">
        <v>98</v>
      </c>
      <c r="C232" s="16" t="s">
        <v>555</v>
      </c>
      <c r="D232" s="17">
        <v>270000</v>
      </c>
      <c r="E232" s="51">
        <v>147714.23999999999</v>
      </c>
      <c r="F232" s="52">
        <f t="shared" si="3"/>
        <v>122285.76000000001</v>
      </c>
    </row>
    <row r="233" spans="1:6" ht="22.5" x14ac:dyDescent="0.2">
      <c r="A233" s="14" t="s">
        <v>105</v>
      </c>
      <c r="B233" s="50" t="s">
        <v>98</v>
      </c>
      <c r="C233" s="16" t="s">
        <v>556</v>
      </c>
      <c r="D233" s="17">
        <v>270000</v>
      </c>
      <c r="E233" s="51">
        <v>147714.23999999999</v>
      </c>
      <c r="F233" s="52">
        <f t="shared" si="3"/>
        <v>122285.76000000001</v>
      </c>
    </row>
    <row r="234" spans="1:6" x14ac:dyDescent="0.2">
      <c r="A234" s="14" t="s">
        <v>107</v>
      </c>
      <c r="B234" s="50" t="s">
        <v>98</v>
      </c>
      <c r="C234" s="16" t="s">
        <v>557</v>
      </c>
      <c r="D234" s="17">
        <v>270000</v>
      </c>
      <c r="E234" s="51">
        <v>147714.23999999999</v>
      </c>
      <c r="F234" s="52">
        <f t="shared" si="3"/>
        <v>122285.76000000001</v>
      </c>
    </row>
    <row r="235" spans="1:6" ht="22.5" x14ac:dyDescent="0.2">
      <c r="A235" s="14" t="s">
        <v>558</v>
      </c>
      <c r="B235" s="50" t="s">
        <v>98</v>
      </c>
      <c r="C235" s="16" t="s">
        <v>559</v>
      </c>
      <c r="D235" s="17">
        <v>117000</v>
      </c>
      <c r="E235" s="51">
        <v>101400</v>
      </c>
      <c r="F235" s="52">
        <f t="shared" si="3"/>
        <v>15600</v>
      </c>
    </row>
    <row r="236" spans="1:6" x14ac:dyDescent="0.2">
      <c r="A236" s="14" t="s">
        <v>560</v>
      </c>
      <c r="B236" s="50" t="s">
        <v>98</v>
      </c>
      <c r="C236" s="16" t="s">
        <v>561</v>
      </c>
      <c r="D236" s="17">
        <v>117000</v>
      </c>
      <c r="E236" s="51">
        <v>101400</v>
      </c>
      <c r="F236" s="52">
        <f t="shared" si="3"/>
        <v>15600</v>
      </c>
    </row>
    <row r="237" spans="1:6" ht="22.5" x14ac:dyDescent="0.2">
      <c r="A237" s="14" t="s">
        <v>105</v>
      </c>
      <c r="B237" s="50" t="s">
        <v>98</v>
      </c>
      <c r="C237" s="16" t="s">
        <v>562</v>
      </c>
      <c r="D237" s="17">
        <v>117000</v>
      </c>
      <c r="E237" s="51">
        <v>101400</v>
      </c>
      <c r="F237" s="52">
        <f t="shared" si="3"/>
        <v>15600</v>
      </c>
    </row>
    <row r="238" spans="1:6" x14ac:dyDescent="0.2">
      <c r="A238" s="14" t="s">
        <v>107</v>
      </c>
      <c r="B238" s="50" t="s">
        <v>98</v>
      </c>
      <c r="C238" s="16" t="s">
        <v>563</v>
      </c>
      <c r="D238" s="17">
        <v>117000</v>
      </c>
      <c r="E238" s="51">
        <v>101400</v>
      </c>
      <c r="F238" s="52">
        <f t="shared" si="3"/>
        <v>15600</v>
      </c>
    </row>
    <row r="239" spans="1:6" ht="33.75" x14ac:dyDescent="0.2">
      <c r="A239" s="14" t="s">
        <v>564</v>
      </c>
      <c r="B239" s="50" t="s">
        <v>98</v>
      </c>
      <c r="C239" s="16" t="s">
        <v>565</v>
      </c>
      <c r="D239" s="17">
        <v>5500000</v>
      </c>
      <c r="E239" s="51">
        <v>5500000</v>
      </c>
      <c r="F239" s="52" t="str">
        <f t="shared" si="3"/>
        <v>-</v>
      </c>
    </row>
    <row r="240" spans="1:6" ht="22.5" x14ac:dyDescent="0.2">
      <c r="A240" s="14" t="s">
        <v>566</v>
      </c>
      <c r="B240" s="50" t="s">
        <v>98</v>
      </c>
      <c r="C240" s="16" t="s">
        <v>567</v>
      </c>
      <c r="D240" s="17">
        <v>5500000</v>
      </c>
      <c r="E240" s="51">
        <v>5500000</v>
      </c>
      <c r="F240" s="52" t="str">
        <f t="shared" si="3"/>
        <v>-</v>
      </c>
    </row>
    <row r="241" spans="1:6" ht="22.5" x14ac:dyDescent="0.2">
      <c r="A241" s="14" t="s">
        <v>105</v>
      </c>
      <c r="B241" s="50" t="s">
        <v>98</v>
      </c>
      <c r="C241" s="16" t="s">
        <v>568</v>
      </c>
      <c r="D241" s="17">
        <v>5500000</v>
      </c>
      <c r="E241" s="51">
        <v>5500000</v>
      </c>
      <c r="F241" s="52" t="str">
        <f t="shared" si="3"/>
        <v>-</v>
      </c>
    </row>
    <row r="242" spans="1:6" ht="22.5" x14ac:dyDescent="0.2">
      <c r="A242" s="14" t="s">
        <v>106</v>
      </c>
      <c r="B242" s="50" t="s">
        <v>98</v>
      </c>
      <c r="C242" s="16" t="s">
        <v>569</v>
      </c>
      <c r="D242" s="17">
        <v>2150090</v>
      </c>
      <c r="E242" s="51">
        <v>2150090</v>
      </c>
      <c r="F242" s="52" t="str">
        <f t="shared" si="3"/>
        <v>-</v>
      </c>
    </row>
    <row r="243" spans="1:6" x14ac:dyDescent="0.2">
      <c r="A243" s="14" t="s">
        <v>107</v>
      </c>
      <c r="B243" s="50" t="s">
        <v>98</v>
      </c>
      <c r="C243" s="16" t="s">
        <v>570</v>
      </c>
      <c r="D243" s="17">
        <v>3349910</v>
      </c>
      <c r="E243" s="51">
        <v>3349910</v>
      </c>
      <c r="F243" s="52" t="str">
        <f t="shared" si="3"/>
        <v>-</v>
      </c>
    </row>
    <row r="244" spans="1:6" x14ac:dyDescent="0.2">
      <c r="A244" s="38" t="s">
        <v>141</v>
      </c>
      <c r="B244" s="39" t="s">
        <v>98</v>
      </c>
      <c r="C244" s="40" t="s">
        <v>571</v>
      </c>
      <c r="D244" s="41">
        <v>18772860</v>
      </c>
      <c r="E244" s="42">
        <v>9202295.2599999998</v>
      </c>
      <c r="F244" s="43">
        <f t="shared" si="3"/>
        <v>9570564.7400000002</v>
      </c>
    </row>
    <row r="245" spans="1:6" x14ac:dyDescent="0.2">
      <c r="A245" s="38" t="s">
        <v>145</v>
      </c>
      <c r="B245" s="39" t="s">
        <v>98</v>
      </c>
      <c r="C245" s="40" t="s">
        <v>572</v>
      </c>
      <c r="D245" s="41">
        <v>16497860</v>
      </c>
      <c r="E245" s="42">
        <v>7201036.7599999998</v>
      </c>
      <c r="F245" s="43">
        <f t="shared" si="3"/>
        <v>9296823.2400000002</v>
      </c>
    </row>
    <row r="246" spans="1:6" x14ac:dyDescent="0.2">
      <c r="A246" s="38" t="s">
        <v>145</v>
      </c>
      <c r="B246" s="39" t="s">
        <v>98</v>
      </c>
      <c r="C246" s="40" t="s">
        <v>573</v>
      </c>
      <c r="D246" s="41">
        <v>16497860</v>
      </c>
      <c r="E246" s="42">
        <v>7201036.7599999998</v>
      </c>
      <c r="F246" s="43">
        <f t="shared" si="3"/>
        <v>9296823.2400000002</v>
      </c>
    </row>
    <row r="247" spans="1:6" ht="22.5" x14ac:dyDescent="0.2">
      <c r="A247" s="14" t="s">
        <v>574</v>
      </c>
      <c r="B247" s="50" t="s">
        <v>98</v>
      </c>
      <c r="C247" s="16" t="s">
        <v>575</v>
      </c>
      <c r="D247" s="17">
        <v>16497860</v>
      </c>
      <c r="E247" s="51">
        <v>7201036.7599999998</v>
      </c>
      <c r="F247" s="52">
        <f t="shared" si="3"/>
        <v>9296823.2400000002</v>
      </c>
    </row>
    <row r="248" spans="1:6" ht="22.5" x14ac:dyDescent="0.2">
      <c r="A248" s="14" t="s">
        <v>576</v>
      </c>
      <c r="B248" s="50" t="s">
        <v>98</v>
      </c>
      <c r="C248" s="16" t="s">
        <v>577</v>
      </c>
      <c r="D248" s="17">
        <v>12934260</v>
      </c>
      <c r="E248" s="51">
        <v>5581052.0599999996</v>
      </c>
      <c r="F248" s="52">
        <f t="shared" si="3"/>
        <v>7353207.9400000004</v>
      </c>
    </row>
    <row r="249" spans="1:6" x14ac:dyDescent="0.2">
      <c r="A249" s="14" t="s">
        <v>142</v>
      </c>
      <c r="B249" s="50" t="s">
        <v>98</v>
      </c>
      <c r="C249" s="16" t="s">
        <v>578</v>
      </c>
      <c r="D249" s="17">
        <v>8228901</v>
      </c>
      <c r="E249" s="51">
        <v>3884651.81</v>
      </c>
      <c r="F249" s="52">
        <f t="shared" si="3"/>
        <v>4344249.1899999995</v>
      </c>
    </row>
    <row r="250" spans="1:6" x14ac:dyDescent="0.2">
      <c r="A250" s="14" t="s">
        <v>143</v>
      </c>
      <c r="B250" s="50" t="s">
        <v>98</v>
      </c>
      <c r="C250" s="16" t="s">
        <v>579</v>
      </c>
      <c r="D250" s="17">
        <v>6324337</v>
      </c>
      <c r="E250" s="51">
        <v>3039435.12</v>
      </c>
      <c r="F250" s="52">
        <f t="shared" si="3"/>
        <v>3284901.88</v>
      </c>
    </row>
    <row r="251" spans="1:6" ht="33.75" x14ac:dyDescent="0.2">
      <c r="A251" s="14" t="s">
        <v>144</v>
      </c>
      <c r="B251" s="50" t="s">
        <v>98</v>
      </c>
      <c r="C251" s="16" t="s">
        <v>580</v>
      </c>
      <c r="D251" s="17">
        <v>1904564</v>
      </c>
      <c r="E251" s="51">
        <v>845216.69</v>
      </c>
      <c r="F251" s="52">
        <f t="shared" si="3"/>
        <v>1059347.31</v>
      </c>
    </row>
    <row r="252" spans="1:6" ht="22.5" x14ac:dyDescent="0.2">
      <c r="A252" s="14" t="s">
        <v>105</v>
      </c>
      <c r="B252" s="50" t="s">
        <v>98</v>
      </c>
      <c r="C252" s="16" t="s">
        <v>581</v>
      </c>
      <c r="D252" s="17">
        <v>4704359</v>
      </c>
      <c r="E252" s="51">
        <v>1696400.25</v>
      </c>
      <c r="F252" s="52">
        <f t="shared" si="3"/>
        <v>3007958.75</v>
      </c>
    </row>
    <row r="253" spans="1:6" ht="22.5" x14ac:dyDescent="0.2">
      <c r="A253" s="14" t="s">
        <v>106</v>
      </c>
      <c r="B253" s="50" t="s">
        <v>98</v>
      </c>
      <c r="C253" s="16" t="s">
        <v>582</v>
      </c>
      <c r="D253" s="17">
        <v>1539650</v>
      </c>
      <c r="E253" s="51">
        <v>663260</v>
      </c>
      <c r="F253" s="52">
        <f t="shared" si="3"/>
        <v>876390</v>
      </c>
    </row>
    <row r="254" spans="1:6" x14ac:dyDescent="0.2">
      <c r="A254" s="14" t="s">
        <v>107</v>
      </c>
      <c r="B254" s="50" t="s">
        <v>98</v>
      </c>
      <c r="C254" s="16" t="s">
        <v>583</v>
      </c>
      <c r="D254" s="17">
        <v>3164709</v>
      </c>
      <c r="E254" s="51">
        <v>1033140.25</v>
      </c>
      <c r="F254" s="52">
        <f t="shared" si="3"/>
        <v>2131568.75</v>
      </c>
    </row>
    <row r="255" spans="1:6" x14ac:dyDescent="0.2">
      <c r="A255" s="14" t="s">
        <v>112</v>
      </c>
      <c r="B255" s="50" t="s">
        <v>98</v>
      </c>
      <c r="C255" s="16" t="s">
        <v>584</v>
      </c>
      <c r="D255" s="17">
        <v>1000</v>
      </c>
      <c r="E255" s="51" t="s">
        <v>23</v>
      </c>
      <c r="F255" s="52">
        <f t="shared" si="3"/>
        <v>1000</v>
      </c>
    </row>
    <row r="256" spans="1:6" x14ac:dyDescent="0.2">
      <c r="A256" s="14" t="s">
        <v>113</v>
      </c>
      <c r="B256" s="50" t="s">
        <v>98</v>
      </c>
      <c r="C256" s="16" t="s">
        <v>585</v>
      </c>
      <c r="D256" s="17">
        <v>1000</v>
      </c>
      <c r="E256" s="51" t="s">
        <v>23</v>
      </c>
      <c r="F256" s="52">
        <f t="shared" si="3"/>
        <v>1000</v>
      </c>
    </row>
    <row r="257" spans="1:6" ht="56.25" x14ac:dyDescent="0.2">
      <c r="A257" s="14" t="s">
        <v>586</v>
      </c>
      <c r="B257" s="50" t="s">
        <v>98</v>
      </c>
      <c r="C257" s="16" t="s">
        <v>587</v>
      </c>
      <c r="D257" s="17">
        <v>3563600</v>
      </c>
      <c r="E257" s="51">
        <v>1619984.7</v>
      </c>
      <c r="F257" s="52">
        <f t="shared" si="3"/>
        <v>1943615.3</v>
      </c>
    </row>
    <row r="258" spans="1:6" x14ac:dyDescent="0.2">
      <c r="A258" s="14" t="s">
        <v>142</v>
      </c>
      <c r="B258" s="50" t="s">
        <v>98</v>
      </c>
      <c r="C258" s="16" t="s">
        <v>588</v>
      </c>
      <c r="D258" s="17">
        <v>3563600</v>
      </c>
      <c r="E258" s="51">
        <v>1619984.7</v>
      </c>
      <c r="F258" s="52">
        <f t="shared" si="3"/>
        <v>1943615.3</v>
      </c>
    </row>
    <row r="259" spans="1:6" x14ac:dyDescent="0.2">
      <c r="A259" s="14" t="s">
        <v>143</v>
      </c>
      <c r="B259" s="50" t="s">
        <v>98</v>
      </c>
      <c r="C259" s="16" t="s">
        <v>589</v>
      </c>
      <c r="D259" s="17">
        <v>2737020</v>
      </c>
      <c r="E259" s="51">
        <v>1244227.8999999999</v>
      </c>
      <c r="F259" s="52">
        <f t="shared" si="3"/>
        <v>1492792.1</v>
      </c>
    </row>
    <row r="260" spans="1:6" ht="33.75" x14ac:dyDescent="0.2">
      <c r="A260" s="14" t="s">
        <v>144</v>
      </c>
      <c r="B260" s="50" t="s">
        <v>98</v>
      </c>
      <c r="C260" s="16" t="s">
        <v>590</v>
      </c>
      <c r="D260" s="17">
        <v>826580</v>
      </c>
      <c r="E260" s="51">
        <v>375756.79999999999</v>
      </c>
      <c r="F260" s="52">
        <f t="shared" si="3"/>
        <v>450823.2</v>
      </c>
    </row>
    <row r="261" spans="1:6" ht="22.5" x14ac:dyDescent="0.2">
      <c r="A261" s="38" t="s">
        <v>146</v>
      </c>
      <c r="B261" s="39" t="s">
        <v>98</v>
      </c>
      <c r="C261" s="40" t="s">
        <v>591</v>
      </c>
      <c r="D261" s="41">
        <v>2275000</v>
      </c>
      <c r="E261" s="42">
        <v>2001258.5</v>
      </c>
      <c r="F261" s="43">
        <f t="shared" si="3"/>
        <v>273741.5</v>
      </c>
    </row>
    <row r="262" spans="1:6" ht="22.5" x14ac:dyDescent="0.2">
      <c r="A262" s="38" t="s">
        <v>146</v>
      </c>
      <c r="B262" s="39" t="s">
        <v>98</v>
      </c>
      <c r="C262" s="40" t="s">
        <v>592</v>
      </c>
      <c r="D262" s="41">
        <v>2275000</v>
      </c>
      <c r="E262" s="42">
        <v>2001258.5</v>
      </c>
      <c r="F262" s="43">
        <f t="shared" si="3"/>
        <v>273741.5</v>
      </c>
    </row>
    <row r="263" spans="1:6" ht="22.5" x14ac:dyDescent="0.2">
      <c r="A263" s="14" t="s">
        <v>574</v>
      </c>
      <c r="B263" s="50" t="s">
        <v>98</v>
      </c>
      <c r="C263" s="16" t="s">
        <v>593</v>
      </c>
      <c r="D263" s="17">
        <v>2275000</v>
      </c>
      <c r="E263" s="51">
        <v>2001258.5</v>
      </c>
      <c r="F263" s="52">
        <f t="shared" si="3"/>
        <v>273741.5</v>
      </c>
    </row>
    <row r="264" spans="1:6" ht="22.5" x14ac:dyDescent="0.2">
      <c r="A264" s="14" t="s">
        <v>594</v>
      </c>
      <c r="B264" s="50" t="s">
        <v>98</v>
      </c>
      <c r="C264" s="16" t="s">
        <v>595</v>
      </c>
      <c r="D264" s="17">
        <v>2275000</v>
      </c>
      <c r="E264" s="51">
        <v>2001258.5</v>
      </c>
      <c r="F264" s="52">
        <f t="shared" si="3"/>
        <v>273741.5</v>
      </c>
    </row>
    <row r="265" spans="1:6" ht="22.5" x14ac:dyDescent="0.2">
      <c r="A265" s="14" t="s">
        <v>105</v>
      </c>
      <c r="B265" s="50" t="s">
        <v>98</v>
      </c>
      <c r="C265" s="16" t="s">
        <v>596</v>
      </c>
      <c r="D265" s="17">
        <v>2275000</v>
      </c>
      <c r="E265" s="51">
        <v>2001258.5</v>
      </c>
      <c r="F265" s="52">
        <f t="shared" si="3"/>
        <v>273741.5</v>
      </c>
    </row>
    <row r="266" spans="1:6" x14ac:dyDescent="0.2">
      <c r="A266" s="14" t="s">
        <v>107</v>
      </c>
      <c r="B266" s="50" t="s">
        <v>98</v>
      </c>
      <c r="C266" s="16" t="s">
        <v>597</v>
      </c>
      <c r="D266" s="17">
        <v>2275000</v>
      </c>
      <c r="E266" s="51">
        <v>2001258.5</v>
      </c>
      <c r="F266" s="52">
        <f t="shared" si="3"/>
        <v>273741.5</v>
      </c>
    </row>
    <row r="267" spans="1:6" x14ac:dyDescent="0.2">
      <c r="A267" s="38" t="s">
        <v>147</v>
      </c>
      <c r="B267" s="39" t="s">
        <v>98</v>
      </c>
      <c r="C267" s="40" t="s">
        <v>598</v>
      </c>
      <c r="D267" s="41">
        <v>718508</v>
      </c>
      <c r="E267" s="42">
        <v>354526.74</v>
      </c>
      <c r="F267" s="43">
        <f t="shared" si="3"/>
        <v>363981.26</v>
      </c>
    </row>
    <row r="268" spans="1:6" x14ac:dyDescent="0.2">
      <c r="A268" s="38" t="s">
        <v>150</v>
      </c>
      <c r="B268" s="39" t="s">
        <v>98</v>
      </c>
      <c r="C268" s="40" t="s">
        <v>599</v>
      </c>
      <c r="D268" s="41">
        <v>718508</v>
      </c>
      <c r="E268" s="42">
        <v>354526.74</v>
      </c>
      <c r="F268" s="43">
        <f t="shared" si="3"/>
        <v>363981.26</v>
      </c>
    </row>
    <row r="269" spans="1:6" x14ac:dyDescent="0.2">
      <c r="A269" s="38" t="s">
        <v>150</v>
      </c>
      <c r="B269" s="39" t="s">
        <v>98</v>
      </c>
      <c r="C269" s="40" t="s">
        <v>600</v>
      </c>
      <c r="D269" s="41">
        <v>718508</v>
      </c>
      <c r="E269" s="42">
        <v>354526.74</v>
      </c>
      <c r="F269" s="43">
        <f t="shared" si="3"/>
        <v>363981.26</v>
      </c>
    </row>
    <row r="270" spans="1:6" x14ac:dyDescent="0.2">
      <c r="A270" s="14" t="s">
        <v>294</v>
      </c>
      <c r="B270" s="50" t="s">
        <v>98</v>
      </c>
      <c r="C270" s="16" t="s">
        <v>601</v>
      </c>
      <c r="D270" s="17">
        <v>718508</v>
      </c>
      <c r="E270" s="51">
        <v>354526.74</v>
      </c>
      <c r="F270" s="52">
        <f t="shared" si="3"/>
        <v>363981.26</v>
      </c>
    </row>
    <row r="271" spans="1:6" x14ac:dyDescent="0.2">
      <c r="A271" s="14" t="s">
        <v>602</v>
      </c>
      <c r="B271" s="50" t="s">
        <v>98</v>
      </c>
      <c r="C271" s="16" t="s">
        <v>603</v>
      </c>
      <c r="D271" s="17">
        <v>718508</v>
      </c>
      <c r="E271" s="51">
        <v>354526.74</v>
      </c>
      <c r="F271" s="52">
        <f t="shared" si="3"/>
        <v>363981.26</v>
      </c>
    </row>
    <row r="272" spans="1:6" ht="22.5" x14ac:dyDescent="0.2">
      <c r="A272" s="14" t="s">
        <v>148</v>
      </c>
      <c r="B272" s="50" t="s">
        <v>98</v>
      </c>
      <c r="C272" s="16" t="s">
        <v>604</v>
      </c>
      <c r="D272" s="17">
        <v>718508</v>
      </c>
      <c r="E272" s="51">
        <v>354526.74</v>
      </c>
      <c r="F272" s="52">
        <f t="shared" si="3"/>
        <v>363981.26</v>
      </c>
    </row>
    <row r="273" spans="1:6" ht="22.5" x14ac:dyDescent="0.2">
      <c r="A273" s="14" t="s">
        <v>149</v>
      </c>
      <c r="B273" s="50" t="s">
        <v>98</v>
      </c>
      <c r="C273" s="16" t="s">
        <v>605</v>
      </c>
      <c r="D273" s="17">
        <v>718508</v>
      </c>
      <c r="E273" s="51">
        <v>354526.74</v>
      </c>
      <c r="F273" s="52">
        <f t="shared" si="3"/>
        <v>363981.26</v>
      </c>
    </row>
    <row r="274" spans="1:6" x14ac:dyDescent="0.2">
      <c r="A274" s="38" t="s">
        <v>151</v>
      </c>
      <c r="B274" s="39" t="s">
        <v>98</v>
      </c>
      <c r="C274" s="40" t="s">
        <v>606</v>
      </c>
      <c r="D274" s="41">
        <v>250000</v>
      </c>
      <c r="E274" s="42">
        <v>198598</v>
      </c>
      <c r="F274" s="43">
        <f t="shared" si="3"/>
        <v>51402</v>
      </c>
    </row>
    <row r="275" spans="1:6" ht="22.5" x14ac:dyDescent="0.2">
      <c r="A275" s="38" t="s">
        <v>152</v>
      </c>
      <c r="B275" s="39" t="s">
        <v>98</v>
      </c>
      <c r="C275" s="40" t="s">
        <v>607</v>
      </c>
      <c r="D275" s="41">
        <v>250000</v>
      </c>
      <c r="E275" s="42">
        <v>198598</v>
      </c>
      <c r="F275" s="43">
        <f t="shared" si="3"/>
        <v>51402</v>
      </c>
    </row>
    <row r="276" spans="1:6" ht="22.5" x14ac:dyDescent="0.2">
      <c r="A276" s="38" t="s">
        <v>152</v>
      </c>
      <c r="B276" s="39" t="s">
        <v>98</v>
      </c>
      <c r="C276" s="40" t="s">
        <v>608</v>
      </c>
      <c r="D276" s="41">
        <v>250000</v>
      </c>
      <c r="E276" s="42">
        <v>198598</v>
      </c>
      <c r="F276" s="43">
        <f t="shared" si="3"/>
        <v>51402</v>
      </c>
    </row>
    <row r="277" spans="1:6" ht="22.5" x14ac:dyDescent="0.2">
      <c r="A277" s="14" t="s">
        <v>609</v>
      </c>
      <c r="B277" s="50" t="s">
        <v>98</v>
      </c>
      <c r="C277" s="16" t="s">
        <v>610</v>
      </c>
      <c r="D277" s="17">
        <v>250000</v>
      </c>
      <c r="E277" s="51">
        <v>198598</v>
      </c>
      <c r="F277" s="52">
        <f t="shared" si="3"/>
        <v>51402</v>
      </c>
    </row>
    <row r="278" spans="1:6" ht="22.5" x14ac:dyDescent="0.2">
      <c r="A278" s="14" t="s">
        <v>611</v>
      </c>
      <c r="B278" s="50" t="s">
        <v>98</v>
      </c>
      <c r="C278" s="16" t="s">
        <v>612</v>
      </c>
      <c r="D278" s="17">
        <v>250000</v>
      </c>
      <c r="E278" s="51">
        <v>198598</v>
      </c>
      <c r="F278" s="52">
        <f t="shared" si="3"/>
        <v>51402</v>
      </c>
    </row>
    <row r="279" spans="1:6" ht="22.5" x14ac:dyDescent="0.2">
      <c r="A279" s="14" t="s">
        <v>105</v>
      </c>
      <c r="B279" s="50" t="s">
        <v>98</v>
      </c>
      <c r="C279" s="16" t="s">
        <v>613</v>
      </c>
      <c r="D279" s="17">
        <v>250000</v>
      </c>
      <c r="E279" s="51">
        <v>198598</v>
      </c>
      <c r="F279" s="52">
        <f t="shared" si="3"/>
        <v>51402</v>
      </c>
    </row>
    <row r="280" spans="1:6" x14ac:dyDescent="0.2">
      <c r="A280" s="14" t="s">
        <v>107</v>
      </c>
      <c r="B280" s="50" t="s">
        <v>98</v>
      </c>
      <c r="C280" s="16" t="s">
        <v>614</v>
      </c>
      <c r="D280" s="17">
        <v>250000</v>
      </c>
      <c r="E280" s="51">
        <v>198598</v>
      </c>
      <c r="F280" s="52">
        <f t="shared" si="3"/>
        <v>51402</v>
      </c>
    </row>
    <row r="281" spans="1:6" x14ac:dyDescent="0.2">
      <c r="A281" s="38" t="s">
        <v>153</v>
      </c>
      <c r="B281" s="39" t="s">
        <v>98</v>
      </c>
      <c r="C281" s="40" t="s">
        <v>615</v>
      </c>
      <c r="D281" s="41">
        <v>500000</v>
      </c>
      <c r="E281" s="42">
        <v>125000</v>
      </c>
      <c r="F281" s="43">
        <f t="shared" si="3"/>
        <v>375000</v>
      </c>
    </row>
    <row r="282" spans="1:6" x14ac:dyDescent="0.2">
      <c r="A282" s="38" t="s">
        <v>154</v>
      </c>
      <c r="B282" s="39" t="s">
        <v>98</v>
      </c>
      <c r="C282" s="40" t="s">
        <v>616</v>
      </c>
      <c r="D282" s="41">
        <v>500000</v>
      </c>
      <c r="E282" s="42">
        <v>125000</v>
      </c>
      <c r="F282" s="43">
        <f t="shared" si="3"/>
        <v>375000</v>
      </c>
    </row>
    <row r="283" spans="1:6" x14ac:dyDescent="0.2">
      <c r="A283" s="38" t="s">
        <v>154</v>
      </c>
      <c r="B283" s="39" t="s">
        <v>98</v>
      </c>
      <c r="C283" s="40" t="s">
        <v>617</v>
      </c>
      <c r="D283" s="41">
        <v>500000</v>
      </c>
      <c r="E283" s="42">
        <v>125000</v>
      </c>
      <c r="F283" s="43">
        <f t="shared" ref="F283:F318" si="4">IF(OR(D283="-",IF(E283="-",0,E283)&gt;=IF(D283="-",0,D283)),"-",IF(D283="-",0,D283)-IF(E283="-",0,E283))</f>
        <v>375000</v>
      </c>
    </row>
    <row r="284" spans="1:6" x14ac:dyDescent="0.2">
      <c r="A284" s="14" t="s">
        <v>294</v>
      </c>
      <c r="B284" s="50" t="s">
        <v>98</v>
      </c>
      <c r="C284" s="16" t="s">
        <v>618</v>
      </c>
      <c r="D284" s="17">
        <v>500000</v>
      </c>
      <c r="E284" s="51">
        <v>125000</v>
      </c>
      <c r="F284" s="52">
        <f t="shared" si="4"/>
        <v>375000</v>
      </c>
    </row>
    <row r="285" spans="1:6" ht="45" x14ac:dyDescent="0.2">
      <c r="A285" s="14" t="s">
        <v>619</v>
      </c>
      <c r="B285" s="50" t="s">
        <v>98</v>
      </c>
      <c r="C285" s="16" t="s">
        <v>620</v>
      </c>
      <c r="D285" s="17">
        <v>500000</v>
      </c>
      <c r="E285" s="51">
        <v>125000</v>
      </c>
      <c r="F285" s="52">
        <f t="shared" si="4"/>
        <v>375000</v>
      </c>
    </row>
    <row r="286" spans="1:6" ht="22.5" x14ac:dyDescent="0.2">
      <c r="A286" s="14" t="s">
        <v>105</v>
      </c>
      <c r="B286" s="50" t="s">
        <v>98</v>
      </c>
      <c r="C286" s="16" t="s">
        <v>621</v>
      </c>
      <c r="D286" s="17">
        <v>500000</v>
      </c>
      <c r="E286" s="51">
        <v>125000</v>
      </c>
      <c r="F286" s="52">
        <f t="shared" si="4"/>
        <v>375000</v>
      </c>
    </row>
    <row r="287" spans="1:6" x14ac:dyDescent="0.2">
      <c r="A287" s="14" t="s">
        <v>107</v>
      </c>
      <c r="B287" s="50" t="s">
        <v>98</v>
      </c>
      <c r="C287" s="16" t="s">
        <v>622</v>
      </c>
      <c r="D287" s="17">
        <v>500000</v>
      </c>
      <c r="E287" s="51">
        <v>125000</v>
      </c>
      <c r="F287" s="52">
        <f t="shared" si="4"/>
        <v>375000</v>
      </c>
    </row>
    <row r="288" spans="1:6" ht="33.75" x14ac:dyDescent="0.2">
      <c r="A288" s="38" t="s">
        <v>623</v>
      </c>
      <c r="B288" s="39" t="s">
        <v>98</v>
      </c>
      <c r="C288" s="40" t="s">
        <v>624</v>
      </c>
      <c r="D288" s="41">
        <v>1300000</v>
      </c>
      <c r="E288" s="42" t="s">
        <v>23</v>
      </c>
      <c r="F288" s="43">
        <f t="shared" si="4"/>
        <v>1300000</v>
      </c>
    </row>
    <row r="289" spans="1:6" x14ac:dyDescent="0.2">
      <c r="A289" s="38" t="s">
        <v>100</v>
      </c>
      <c r="B289" s="39" t="s">
        <v>98</v>
      </c>
      <c r="C289" s="40" t="s">
        <v>625</v>
      </c>
      <c r="D289" s="41">
        <v>1300000</v>
      </c>
      <c r="E289" s="42" t="s">
        <v>23</v>
      </c>
      <c r="F289" s="43">
        <f t="shared" si="4"/>
        <v>1300000</v>
      </c>
    </row>
    <row r="290" spans="1:6" x14ac:dyDescent="0.2">
      <c r="A290" s="38" t="s">
        <v>120</v>
      </c>
      <c r="B290" s="39" t="s">
        <v>98</v>
      </c>
      <c r="C290" s="40" t="s">
        <v>626</v>
      </c>
      <c r="D290" s="41">
        <v>1300000</v>
      </c>
      <c r="E290" s="42" t="s">
        <v>23</v>
      </c>
      <c r="F290" s="43">
        <f t="shared" si="4"/>
        <v>1300000</v>
      </c>
    </row>
    <row r="291" spans="1:6" x14ac:dyDescent="0.2">
      <c r="A291" s="38" t="s">
        <v>120</v>
      </c>
      <c r="B291" s="39" t="s">
        <v>98</v>
      </c>
      <c r="C291" s="40" t="s">
        <v>627</v>
      </c>
      <c r="D291" s="41">
        <v>1300000</v>
      </c>
      <c r="E291" s="42" t="s">
        <v>23</v>
      </c>
      <c r="F291" s="43">
        <f t="shared" si="4"/>
        <v>1300000</v>
      </c>
    </row>
    <row r="292" spans="1:6" x14ac:dyDescent="0.2">
      <c r="A292" s="14" t="s">
        <v>294</v>
      </c>
      <c r="B292" s="50" t="s">
        <v>98</v>
      </c>
      <c r="C292" s="16" t="s">
        <v>628</v>
      </c>
      <c r="D292" s="17">
        <v>1300000</v>
      </c>
      <c r="E292" s="51" t="s">
        <v>23</v>
      </c>
      <c r="F292" s="52">
        <f t="shared" si="4"/>
        <v>1300000</v>
      </c>
    </row>
    <row r="293" spans="1:6" ht="33.75" x14ac:dyDescent="0.2">
      <c r="A293" s="14" t="s">
        <v>629</v>
      </c>
      <c r="B293" s="50" t="s">
        <v>98</v>
      </c>
      <c r="C293" s="16" t="s">
        <v>630</v>
      </c>
      <c r="D293" s="17">
        <v>1300000</v>
      </c>
      <c r="E293" s="51" t="s">
        <v>23</v>
      </c>
      <c r="F293" s="52">
        <f t="shared" si="4"/>
        <v>1300000</v>
      </c>
    </row>
    <row r="294" spans="1:6" x14ac:dyDescent="0.2">
      <c r="A294" s="14" t="s">
        <v>115</v>
      </c>
      <c r="B294" s="50" t="s">
        <v>98</v>
      </c>
      <c r="C294" s="16" t="s">
        <v>631</v>
      </c>
      <c r="D294" s="17">
        <v>1300000</v>
      </c>
      <c r="E294" s="51" t="s">
        <v>23</v>
      </c>
      <c r="F294" s="52">
        <f t="shared" si="4"/>
        <v>1300000</v>
      </c>
    </row>
    <row r="295" spans="1:6" ht="22.5" x14ac:dyDescent="0.2">
      <c r="A295" s="38" t="s">
        <v>632</v>
      </c>
      <c r="B295" s="39" t="s">
        <v>98</v>
      </c>
      <c r="C295" s="40" t="s">
        <v>633</v>
      </c>
      <c r="D295" s="41">
        <v>3463525</v>
      </c>
      <c r="E295" s="42">
        <v>1484390.04</v>
      </c>
      <c r="F295" s="43">
        <f t="shared" si="4"/>
        <v>1979134.96</v>
      </c>
    </row>
    <row r="296" spans="1:6" x14ac:dyDescent="0.2">
      <c r="A296" s="38" t="s">
        <v>100</v>
      </c>
      <c r="B296" s="39" t="s">
        <v>98</v>
      </c>
      <c r="C296" s="40" t="s">
        <v>634</v>
      </c>
      <c r="D296" s="41">
        <v>3463525</v>
      </c>
      <c r="E296" s="42">
        <v>1484390.04</v>
      </c>
      <c r="F296" s="43">
        <f t="shared" si="4"/>
        <v>1979134.96</v>
      </c>
    </row>
    <row r="297" spans="1:6" ht="33.75" x14ac:dyDescent="0.2">
      <c r="A297" s="38" t="s">
        <v>116</v>
      </c>
      <c r="B297" s="39" t="s">
        <v>98</v>
      </c>
      <c r="C297" s="40" t="s">
        <v>635</v>
      </c>
      <c r="D297" s="41">
        <v>2133801</v>
      </c>
      <c r="E297" s="42">
        <v>928968.63</v>
      </c>
      <c r="F297" s="43">
        <f t="shared" si="4"/>
        <v>1204832.3700000001</v>
      </c>
    </row>
    <row r="298" spans="1:6" ht="33.75" x14ac:dyDescent="0.2">
      <c r="A298" s="38" t="s">
        <v>116</v>
      </c>
      <c r="B298" s="39" t="s">
        <v>98</v>
      </c>
      <c r="C298" s="40" t="s">
        <v>636</v>
      </c>
      <c r="D298" s="41">
        <v>2133801</v>
      </c>
      <c r="E298" s="42">
        <v>928968.63</v>
      </c>
      <c r="F298" s="43">
        <f t="shared" si="4"/>
        <v>1204832.3700000001</v>
      </c>
    </row>
    <row r="299" spans="1:6" x14ac:dyDescent="0.2">
      <c r="A299" s="14" t="s">
        <v>294</v>
      </c>
      <c r="B299" s="50" t="s">
        <v>98</v>
      </c>
      <c r="C299" s="16" t="s">
        <v>637</v>
      </c>
      <c r="D299" s="17">
        <v>2133801</v>
      </c>
      <c r="E299" s="51">
        <v>928968.63</v>
      </c>
      <c r="F299" s="52">
        <f t="shared" si="4"/>
        <v>1204832.3700000001</v>
      </c>
    </row>
    <row r="300" spans="1:6" ht="22.5" x14ac:dyDescent="0.2">
      <c r="A300" s="14" t="s">
        <v>638</v>
      </c>
      <c r="B300" s="50" t="s">
        <v>98</v>
      </c>
      <c r="C300" s="16" t="s">
        <v>639</v>
      </c>
      <c r="D300" s="17">
        <v>2133801</v>
      </c>
      <c r="E300" s="51">
        <v>928968.63</v>
      </c>
      <c r="F300" s="52">
        <f t="shared" si="4"/>
        <v>1204832.3700000001</v>
      </c>
    </row>
    <row r="301" spans="1:6" ht="22.5" x14ac:dyDescent="0.2">
      <c r="A301" s="14" t="s">
        <v>101</v>
      </c>
      <c r="B301" s="50" t="s">
        <v>98</v>
      </c>
      <c r="C301" s="16" t="s">
        <v>640</v>
      </c>
      <c r="D301" s="17">
        <v>2133801</v>
      </c>
      <c r="E301" s="51">
        <v>928968.63</v>
      </c>
      <c r="F301" s="52">
        <f t="shared" si="4"/>
        <v>1204832.3700000001</v>
      </c>
    </row>
    <row r="302" spans="1:6" ht="22.5" x14ac:dyDescent="0.2">
      <c r="A302" s="14" t="s">
        <v>102</v>
      </c>
      <c r="B302" s="50" t="s">
        <v>98</v>
      </c>
      <c r="C302" s="16" t="s">
        <v>641</v>
      </c>
      <c r="D302" s="17">
        <v>1638864</v>
      </c>
      <c r="E302" s="51">
        <v>722771.6</v>
      </c>
      <c r="F302" s="52">
        <f t="shared" si="4"/>
        <v>916092.4</v>
      </c>
    </row>
    <row r="303" spans="1:6" ht="33.75" x14ac:dyDescent="0.2">
      <c r="A303" s="14" t="s">
        <v>104</v>
      </c>
      <c r="B303" s="50" t="s">
        <v>98</v>
      </c>
      <c r="C303" s="16" t="s">
        <v>642</v>
      </c>
      <c r="D303" s="17">
        <v>494937</v>
      </c>
      <c r="E303" s="51">
        <v>206197.03</v>
      </c>
      <c r="F303" s="52">
        <f t="shared" si="4"/>
        <v>288739.96999999997</v>
      </c>
    </row>
    <row r="304" spans="1:6" ht="45" x14ac:dyDescent="0.2">
      <c r="A304" s="38" t="s">
        <v>117</v>
      </c>
      <c r="B304" s="39" t="s">
        <v>98</v>
      </c>
      <c r="C304" s="40" t="s">
        <v>643</v>
      </c>
      <c r="D304" s="41">
        <v>1329724</v>
      </c>
      <c r="E304" s="42">
        <v>555421.41</v>
      </c>
      <c r="F304" s="43">
        <f t="shared" si="4"/>
        <v>774302.59</v>
      </c>
    </row>
    <row r="305" spans="1:6" ht="45" x14ac:dyDescent="0.2">
      <c r="A305" s="38" t="s">
        <v>117</v>
      </c>
      <c r="B305" s="39" t="s">
        <v>98</v>
      </c>
      <c r="C305" s="40" t="s">
        <v>644</v>
      </c>
      <c r="D305" s="41">
        <v>1329724</v>
      </c>
      <c r="E305" s="42">
        <v>555421.41</v>
      </c>
      <c r="F305" s="43">
        <f t="shared" si="4"/>
        <v>774302.59</v>
      </c>
    </row>
    <row r="306" spans="1:6" x14ac:dyDescent="0.2">
      <c r="A306" s="14" t="s">
        <v>294</v>
      </c>
      <c r="B306" s="50" t="s">
        <v>98</v>
      </c>
      <c r="C306" s="16" t="s">
        <v>645</v>
      </c>
      <c r="D306" s="17">
        <v>1329724</v>
      </c>
      <c r="E306" s="51">
        <v>555421.41</v>
      </c>
      <c r="F306" s="52">
        <f t="shared" si="4"/>
        <v>774302.59</v>
      </c>
    </row>
    <row r="307" spans="1:6" x14ac:dyDescent="0.2">
      <c r="A307" s="14" t="s">
        <v>296</v>
      </c>
      <c r="B307" s="50" t="s">
        <v>98</v>
      </c>
      <c r="C307" s="16" t="s">
        <v>646</v>
      </c>
      <c r="D307" s="17">
        <v>1329724</v>
      </c>
      <c r="E307" s="51">
        <v>555421.41</v>
      </c>
      <c r="F307" s="52">
        <f t="shared" si="4"/>
        <v>774302.59</v>
      </c>
    </row>
    <row r="308" spans="1:6" ht="22.5" x14ac:dyDescent="0.2">
      <c r="A308" s="14" t="s">
        <v>101</v>
      </c>
      <c r="B308" s="50" t="s">
        <v>98</v>
      </c>
      <c r="C308" s="16" t="s">
        <v>647</v>
      </c>
      <c r="D308" s="17">
        <v>1163286</v>
      </c>
      <c r="E308" s="51">
        <v>403664.41</v>
      </c>
      <c r="F308" s="52">
        <f t="shared" si="4"/>
        <v>759621.59000000008</v>
      </c>
    </row>
    <row r="309" spans="1:6" ht="22.5" x14ac:dyDescent="0.2">
      <c r="A309" s="14" t="s">
        <v>102</v>
      </c>
      <c r="B309" s="50" t="s">
        <v>98</v>
      </c>
      <c r="C309" s="16" t="s">
        <v>648</v>
      </c>
      <c r="D309" s="17">
        <v>838161</v>
      </c>
      <c r="E309" s="51">
        <v>310009.53999999998</v>
      </c>
      <c r="F309" s="52">
        <f t="shared" si="4"/>
        <v>528151.46</v>
      </c>
    </row>
    <row r="310" spans="1:6" ht="33.75" x14ac:dyDescent="0.2">
      <c r="A310" s="14" t="s">
        <v>103</v>
      </c>
      <c r="B310" s="50" t="s">
        <v>98</v>
      </c>
      <c r="C310" s="16" t="s">
        <v>649</v>
      </c>
      <c r="D310" s="17">
        <v>72000</v>
      </c>
      <c r="E310" s="51">
        <v>5670</v>
      </c>
      <c r="F310" s="52">
        <f t="shared" si="4"/>
        <v>66330</v>
      </c>
    </row>
    <row r="311" spans="1:6" ht="33.75" x14ac:dyDescent="0.2">
      <c r="A311" s="14" t="s">
        <v>104</v>
      </c>
      <c r="B311" s="50" t="s">
        <v>98</v>
      </c>
      <c r="C311" s="16" t="s">
        <v>650</v>
      </c>
      <c r="D311" s="17">
        <v>253125</v>
      </c>
      <c r="E311" s="51">
        <v>87984.87</v>
      </c>
      <c r="F311" s="52">
        <f t="shared" si="4"/>
        <v>165140.13</v>
      </c>
    </row>
    <row r="312" spans="1:6" ht="22.5" x14ac:dyDescent="0.2">
      <c r="A312" s="14" t="s">
        <v>105</v>
      </c>
      <c r="B312" s="50" t="s">
        <v>98</v>
      </c>
      <c r="C312" s="16" t="s">
        <v>651</v>
      </c>
      <c r="D312" s="17">
        <v>165438</v>
      </c>
      <c r="E312" s="51">
        <v>151757</v>
      </c>
      <c r="F312" s="52">
        <f t="shared" si="4"/>
        <v>13681</v>
      </c>
    </row>
    <row r="313" spans="1:6" ht="22.5" x14ac:dyDescent="0.2">
      <c r="A313" s="14" t="s">
        <v>106</v>
      </c>
      <c r="B313" s="50" t="s">
        <v>98</v>
      </c>
      <c r="C313" s="16" t="s">
        <v>652</v>
      </c>
      <c r="D313" s="17">
        <v>6850</v>
      </c>
      <c r="E313" s="51">
        <v>5100</v>
      </c>
      <c r="F313" s="52">
        <f t="shared" si="4"/>
        <v>1750</v>
      </c>
    </row>
    <row r="314" spans="1:6" x14ac:dyDescent="0.2">
      <c r="A314" s="14" t="s">
        <v>107</v>
      </c>
      <c r="B314" s="50" t="s">
        <v>98</v>
      </c>
      <c r="C314" s="16" t="s">
        <v>653</v>
      </c>
      <c r="D314" s="17">
        <v>158588</v>
      </c>
      <c r="E314" s="51">
        <v>146657</v>
      </c>
      <c r="F314" s="52">
        <f t="shared" si="4"/>
        <v>11931</v>
      </c>
    </row>
    <row r="315" spans="1:6" x14ac:dyDescent="0.2">
      <c r="A315" s="14" t="s">
        <v>110</v>
      </c>
      <c r="B315" s="50" t="s">
        <v>98</v>
      </c>
      <c r="C315" s="16" t="s">
        <v>654</v>
      </c>
      <c r="D315" s="17">
        <v>500</v>
      </c>
      <c r="E315" s="51" t="s">
        <v>23</v>
      </c>
      <c r="F315" s="52">
        <f t="shared" si="4"/>
        <v>500</v>
      </c>
    </row>
    <row r="316" spans="1:6" ht="22.5" x14ac:dyDescent="0.2">
      <c r="A316" s="14" t="s">
        <v>111</v>
      </c>
      <c r="B316" s="50" t="s">
        <v>98</v>
      </c>
      <c r="C316" s="16" t="s">
        <v>655</v>
      </c>
      <c r="D316" s="17">
        <v>500</v>
      </c>
      <c r="E316" s="51" t="s">
        <v>23</v>
      </c>
      <c r="F316" s="52">
        <f t="shared" si="4"/>
        <v>500</v>
      </c>
    </row>
    <row r="317" spans="1:6" x14ac:dyDescent="0.2">
      <c r="A317" s="14" t="s">
        <v>112</v>
      </c>
      <c r="B317" s="50" t="s">
        <v>98</v>
      </c>
      <c r="C317" s="16" t="s">
        <v>656</v>
      </c>
      <c r="D317" s="17">
        <v>500</v>
      </c>
      <c r="E317" s="51" t="s">
        <v>23</v>
      </c>
      <c r="F317" s="52">
        <f t="shared" si="4"/>
        <v>500</v>
      </c>
    </row>
    <row r="318" spans="1:6" ht="13.5" thickBot="1" x14ac:dyDescent="0.25">
      <c r="A318" s="14" t="s">
        <v>113</v>
      </c>
      <c r="B318" s="50" t="s">
        <v>98</v>
      </c>
      <c r="C318" s="16" t="s">
        <v>657</v>
      </c>
      <c r="D318" s="17">
        <v>500</v>
      </c>
      <c r="E318" s="51" t="s">
        <v>23</v>
      </c>
      <c r="F318" s="52">
        <f t="shared" si="4"/>
        <v>500</v>
      </c>
    </row>
    <row r="319" spans="1:6" ht="9" customHeight="1" thickBot="1" x14ac:dyDescent="0.25">
      <c r="A319" s="53"/>
      <c r="B319" s="54"/>
      <c r="C319" s="55"/>
      <c r="D319" s="56"/>
      <c r="E319" s="54"/>
      <c r="F319" s="54"/>
    </row>
    <row r="320" spans="1:6" ht="13.5" customHeight="1" thickBot="1" x14ac:dyDescent="0.25">
      <c r="A320" s="57" t="s">
        <v>155</v>
      </c>
      <c r="B320" s="58" t="s">
        <v>156</v>
      </c>
      <c r="C320" s="59" t="s">
        <v>99</v>
      </c>
      <c r="D320" s="60">
        <v>-918359</v>
      </c>
      <c r="E320" s="60">
        <v>3980505.88</v>
      </c>
      <c r="F320" s="61" t="s">
        <v>157</v>
      </c>
    </row>
  </sheetData>
  <mergeCells count="10">
    <mergeCell ref="F16:F21"/>
    <mergeCell ref="C1:E1"/>
    <mergeCell ref="C2:E2"/>
    <mergeCell ref="C3:E3"/>
    <mergeCell ref="A14:D14"/>
    <mergeCell ref="A16:A23"/>
    <mergeCell ref="B16:B23"/>
    <mergeCell ref="C16:C21"/>
    <mergeCell ref="D16:D23"/>
    <mergeCell ref="E16:E21"/>
  </mergeCells>
  <conditionalFormatting sqref="E26:F26 E28:F28">
    <cfRule type="cellIs" priority="1" stopIfTrue="1" operator="equal">
      <formula>0</formula>
    </cfRule>
  </conditionalFormatting>
  <conditionalFormatting sqref="E40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activeCell="G6" sqref="G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D1" s="81" t="s">
        <v>666</v>
      </c>
      <c r="E1" s="81"/>
      <c r="F1" s="81"/>
    </row>
    <row r="2" spans="1:6" ht="12.75" customHeight="1" x14ac:dyDescent="0.2">
      <c r="D2" s="97" t="s">
        <v>197</v>
      </c>
      <c r="E2" s="97"/>
      <c r="F2" s="97"/>
    </row>
    <row r="3" spans="1:6" ht="12.75" customHeight="1" x14ac:dyDescent="0.2">
      <c r="D3" s="97" t="s">
        <v>664</v>
      </c>
      <c r="E3" s="97"/>
      <c r="F3" s="97"/>
    </row>
    <row r="10" spans="1:6" ht="13.15" customHeight="1" x14ac:dyDescent="0.25">
      <c r="A10" s="88" t="s">
        <v>158</v>
      </c>
      <c r="B10" s="88"/>
      <c r="C10" s="88"/>
      <c r="D10" s="88"/>
      <c r="E10" s="88"/>
      <c r="F10" s="88"/>
    </row>
    <row r="11" spans="1:6" ht="9" customHeight="1" thickBot="1" x14ac:dyDescent="0.25">
      <c r="A11" s="2"/>
      <c r="B11" s="62"/>
      <c r="C11" s="30"/>
      <c r="D11" s="3"/>
      <c r="E11" s="3"/>
      <c r="F11" s="30"/>
    </row>
    <row r="12" spans="1:6" ht="13.9" customHeight="1" x14ac:dyDescent="0.2">
      <c r="A12" s="91" t="s">
        <v>3</v>
      </c>
      <c r="B12" s="82" t="s">
        <v>4</v>
      </c>
      <c r="C12" s="101" t="s">
        <v>159</v>
      </c>
      <c r="D12" s="85" t="s">
        <v>6</v>
      </c>
      <c r="E12" s="85" t="s">
        <v>7</v>
      </c>
      <c r="F12" s="94" t="s">
        <v>8</v>
      </c>
    </row>
    <row r="13" spans="1:6" ht="4.9000000000000004" customHeight="1" x14ac:dyDescent="0.2">
      <c r="A13" s="92"/>
      <c r="B13" s="83"/>
      <c r="C13" s="102"/>
      <c r="D13" s="86"/>
      <c r="E13" s="86"/>
      <c r="F13" s="95"/>
    </row>
    <row r="14" spans="1:6" ht="6" customHeight="1" x14ac:dyDescent="0.2">
      <c r="A14" s="92"/>
      <c r="B14" s="83"/>
      <c r="C14" s="102"/>
      <c r="D14" s="86"/>
      <c r="E14" s="86"/>
      <c r="F14" s="95"/>
    </row>
    <row r="15" spans="1:6" ht="4.9000000000000004" customHeight="1" x14ac:dyDescent="0.2">
      <c r="A15" s="92"/>
      <c r="B15" s="83"/>
      <c r="C15" s="102"/>
      <c r="D15" s="86"/>
      <c r="E15" s="86"/>
      <c r="F15" s="95"/>
    </row>
    <row r="16" spans="1:6" ht="6" customHeight="1" x14ac:dyDescent="0.2">
      <c r="A16" s="92"/>
      <c r="B16" s="83"/>
      <c r="C16" s="102"/>
      <c r="D16" s="86"/>
      <c r="E16" s="86"/>
      <c r="F16" s="95"/>
    </row>
    <row r="17" spans="1:6" ht="6" customHeight="1" x14ac:dyDescent="0.2">
      <c r="A17" s="92"/>
      <c r="B17" s="83"/>
      <c r="C17" s="102"/>
      <c r="D17" s="86"/>
      <c r="E17" s="86"/>
      <c r="F17" s="95"/>
    </row>
    <row r="18" spans="1:6" ht="18" customHeight="1" x14ac:dyDescent="0.2">
      <c r="A18" s="93"/>
      <c r="B18" s="84"/>
      <c r="C18" s="105"/>
      <c r="D18" s="87"/>
      <c r="E18" s="87"/>
      <c r="F18" s="96"/>
    </row>
    <row r="19" spans="1:6" ht="13.5" customHeight="1" thickBot="1" x14ac:dyDescent="0.25">
      <c r="A19" s="8">
        <v>1</v>
      </c>
      <c r="B19" s="9">
        <v>2</v>
      </c>
      <c r="C19" s="10">
        <v>3</v>
      </c>
      <c r="D19" s="11" t="s">
        <v>9</v>
      </c>
      <c r="E19" s="37" t="s">
        <v>10</v>
      </c>
      <c r="F19" s="13" t="s">
        <v>11</v>
      </c>
    </row>
    <row r="20" spans="1:6" ht="22.5" x14ac:dyDescent="0.2">
      <c r="A20" s="63" t="s">
        <v>160</v>
      </c>
      <c r="B20" s="64" t="s">
        <v>161</v>
      </c>
      <c r="C20" s="65" t="s">
        <v>99</v>
      </c>
      <c r="D20" s="66">
        <v>918359</v>
      </c>
      <c r="E20" s="66">
        <v>-3980505.88</v>
      </c>
      <c r="F20" s="67" t="s">
        <v>99</v>
      </c>
    </row>
    <row r="21" spans="1:6" x14ac:dyDescent="0.2">
      <c r="A21" s="68" t="s">
        <v>15</v>
      </c>
      <c r="B21" s="69"/>
      <c r="C21" s="70"/>
      <c r="D21" s="71"/>
      <c r="E21" s="71"/>
      <c r="F21" s="72"/>
    </row>
    <row r="22" spans="1:6" ht="22.5" x14ac:dyDescent="0.2">
      <c r="A22" s="38" t="s">
        <v>162</v>
      </c>
      <c r="B22" s="73" t="s">
        <v>163</v>
      </c>
      <c r="C22" s="74" t="s">
        <v>99</v>
      </c>
      <c r="D22" s="41" t="s">
        <v>23</v>
      </c>
      <c r="E22" s="41" t="s">
        <v>23</v>
      </c>
      <c r="F22" s="43" t="s">
        <v>23</v>
      </c>
    </row>
    <row r="23" spans="1:6" x14ac:dyDescent="0.2">
      <c r="A23" s="68" t="s">
        <v>164</v>
      </c>
      <c r="B23" s="69"/>
      <c r="C23" s="70"/>
      <c r="D23" s="71"/>
      <c r="E23" s="71"/>
      <c r="F23" s="72"/>
    </row>
    <row r="24" spans="1:6" x14ac:dyDescent="0.2">
      <c r="A24" s="38" t="s">
        <v>165</v>
      </c>
      <c r="B24" s="73" t="s">
        <v>166</v>
      </c>
      <c r="C24" s="74" t="s">
        <v>99</v>
      </c>
      <c r="D24" s="41" t="s">
        <v>23</v>
      </c>
      <c r="E24" s="41" t="s">
        <v>23</v>
      </c>
      <c r="F24" s="43" t="s">
        <v>23</v>
      </c>
    </row>
    <row r="25" spans="1:6" x14ac:dyDescent="0.2">
      <c r="A25" s="68" t="s">
        <v>164</v>
      </c>
      <c r="B25" s="69"/>
      <c r="C25" s="70"/>
      <c r="D25" s="71"/>
      <c r="E25" s="71"/>
      <c r="F25" s="72"/>
    </row>
    <row r="26" spans="1:6" x14ac:dyDescent="0.2">
      <c r="A26" s="63" t="s">
        <v>167</v>
      </c>
      <c r="B26" s="64" t="s">
        <v>168</v>
      </c>
      <c r="C26" s="65" t="s">
        <v>169</v>
      </c>
      <c r="D26" s="66">
        <v>918359</v>
      </c>
      <c r="E26" s="66">
        <v>-3980505.88</v>
      </c>
      <c r="F26" s="67">
        <v>4898864.88</v>
      </c>
    </row>
    <row r="27" spans="1:6" ht="22.5" x14ac:dyDescent="0.2">
      <c r="A27" s="63" t="s">
        <v>170</v>
      </c>
      <c r="B27" s="64" t="s">
        <v>168</v>
      </c>
      <c r="C27" s="65" t="s">
        <v>171</v>
      </c>
      <c r="D27" s="66">
        <v>918359</v>
      </c>
      <c r="E27" s="66">
        <v>-3980505.88</v>
      </c>
      <c r="F27" s="67">
        <v>4898864.88</v>
      </c>
    </row>
    <row r="28" spans="1:6" x14ac:dyDescent="0.2">
      <c r="A28" s="63" t="s">
        <v>172</v>
      </c>
      <c r="B28" s="64" t="s">
        <v>173</v>
      </c>
      <c r="C28" s="65" t="s">
        <v>658</v>
      </c>
      <c r="D28" s="66">
        <v>-248655422.44999999</v>
      </c>
      <c r="E28" s="66">
        <v>-63946158.149999999</v>
      </c>
      <c r="F28" s="67" t="s">
        <v>157</v>
      </c>
    </row>
    <row r="29" spans="1:6" ht="22.5" x14ac:dyDescent="0.2">
      <c r="A29" s="14" t="s">
        <v>174</v>
      </c>
      <c r="B29" s="15" t="s">
        <v>173</v>
      </c>
      <c r="C29" s="75" t="s">
        <v>659</v>
      </c>
      <c r="D29" s="17">
        <v>-248655422.44999999</v>
      </c>
      <c r="E29" s="17">
        <v>-63946158.149999999</v>
      </c>
      <c r="F29" s="52" t="s">
        <v>157</v>
      </c>
    </row>
    <row r="30" spans="1:6" x14ac:dyDescent="0.2">
      <c r="A30" s="63" t="s">
        <v>175</v>
      </c>
      <c r="B30" s="64" t="s">
        <v>176</v>
      </c>
      <c r="C30" s="65" t="s">
        <v>660</v>
      </c>
      <c r="D30" s="66">
        <v>249573781.44999999</v>
      </c>
      <c r="E30" s="66">
        <v>59965652.270000003</v>
      </c>
      <c r="F30" s="67" t="s">
        <v>157</v>
      </c>
    </row>
    <row r="31" spans="1:6" ht="22.5" x14ac:dyDescent="0.2">
      <c r="A31" s="14" t="s">
        <v>177</v>
      </c>
      <c r="B31" s="15" t="s">
        <v>176</v>
      </c>
      <c r="C31" s="75" t="s">
        <v>661</v>
      </c>
      <c r="D31" s="17">
        <v>249573781.44999999</v>
      </c>
      <c r="E31" s="17">
        <v>59965652.270000003</v>
      </c>
      <c r="F31" s="52" t="s">
        <v>157</v>
      </c>
    </row>
  </sheetData>
  <mergeCells count="10">
    <mergeCell ref="F12:F18"/>
    <mergeCell ref="D1:F1"/>
    <mergeCell ref="D2:F2"/>
    <mergeCell ref="D3:F3"/>
    <mergeCell ref="A10:F10"/>
    <mergeCell ref="A12:A18"/>
    <mergeCell ref="B12:B18"/>
    <mergeCell ref="C12:C18"/>
    <mergeCell ref="D12:D18"/>
    <mergeCell ref="E12:E18"/>
  </mergeCells>
  <conditionalFormatting sqref="F23:F25 E21:F21 E23">
    <cfRule type="cellIs" priority="1" stopIfTrue="1" operator="equal">
      <formula>0</formula>
    </cfRule>
  </conditionalFormatting>
  <conditionalFormatting sqref="E85:F85">
    <cfRule type="cellIs" priority="7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178</v>
      </c>
      <c r="B1" t="s">
        <v>179</v>
      </c>
    </row>
    <row r="2" spans="1:2" x14ac:dyDescent="0.2">
      <c r="A2" t="s">
        <v>180</v>
      </c>
      <c r="B2" t="s">
        <v>181</v>
      </c>
    </row>
    <row r="3" spans="1:2" x14ac:dyDescent="0.2">
      <c r="A3" t="s">
        <v>182</v>
      </c>
      <c r="B3" t="s">
        <v>0</v>
      </c>
    </row>
    <row r="4" spans="1:2" x14ac:dyDescent="0.2">
      <c r="A4" t="s">
        <v>183</v>
      </c>
      <c r="B4" t="s">
        <v>184</v>
      </c>
    </row>
    <row r="5" spans="1:2" x14ac:dyDescent="0.2">
      <c r="A5" t="s">
        <v>185</v>
      </c>
      <c r="B5" t="s">
        <v>186</v>
      </c>
    </row>
    <row r="6" spans="1:2" x14ac:dyDescent="0.2">
      <c r="A6" t="s">
        <v>187</v>
      </c>
      <c r="B6" t="s">
        <v>179</v>
      </c>
    </row>
    <row r="7" spans="1:2" x14ac:dyDescent="0.2">
      <c r="A7" t="s">
        <v>188</v>
      </c>
      <c r="B7" t="s">
        <v>189</v>
      </c>
    </row>
    <row r="8" spans="1:2" x14ac:dyDescent="0.2">
      <c r="A8" t="s">
        <v>190</v>
      </c>
      <c r="B8" t="s">
        <v>191</v>
      </c>
    </row>
    <row r="9" spans="1:2" x14ac:dyDescent="0.2">
      <c r="A9" t="s">
        <v>192</v>
      </c>
      <c r="B9" t="s">
        <v>193</v>
      </c>
    </row>
    <row r="10" spans="1:2" x14ac:dyDescent="0.2">
      <c r="A10" t="s">
        <v>194</v>
      </c>
      <c r="B10" t="s">
        <v>1</v>
      </c>
    </row>
    <row r="11" spans="1:2" x14ac:dyDescent="0.2">
      <c r="A11" t="s">
        <v>195</v>
      </c>
      <c r="B11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Приложение 1</vt:lpstr>
      <vt:lpstr>Приложение 2</vt:lpstr>
      <vt:lpstr>Приложение 3</vt:lpstr>
      <vt:lpstr>_params</vt:lpstr>
      <vt:lpstr>'Приложение 1'!APPT</vt:lpstr>
      <vt:lpstr>'Приложение 2'!APPT</vt:lpstr>
      <vt:lpstr>'Приложение 1'!FILE_NAME</vt:lpstr>
      <vt:lpstr>'Приложение 1'!FIO</vt:lpstr>
      <vt:lpstr>'Приложение 2'!FIO</vt:lpstr>
      <vt:lpstr>'Приложение 1'!FORM_CODE</vt:lpstr>
      <vt:lpstr>'Приложение 1'!LAST_CELL</vt:lpstr>
      <vt:lpstr>'Приложение 2'!LAST_CELL</vt:lpstr>
      <vt:lpstr>'Приложение 1'!PARAMS</vt:lpstr>
      <vt:lpstr>'Приложение 1'!PERIOD</vt:lpstr>
      <vt:lpstr>'Приложение 1'!RANGE_NAMES</vt:lpstr>
      <vt:lpstr>'Приложение 1'!RBEGIN_1</vt:lpstr>
      <vt:lpstr>'Приложение 2'!RBEGIN_1</vt:lpstr>
      <vt:lpstr>'Приложение 3'!RBEGIN_1</vt:lpstr>
      <vt:lpstr>'Приложение 1'!REG_DATE</vt:lpstr>
      <vt:lpstr>'Приложение 1'!REND_1</vt:lpstr>
      <vt:lpstr>'Приложение 2'!REND_1</vt:lpstr>
      <vt:lpstr>'Приложение 3'!S_520</vt:lpstr>
      <vt:lpstr>'Приложение 3'!S_620</vt:lpstr>
      <vt:lpstr>'Приложение 3'!S_700</vt:lpstr>
      <vt:lpstr>'Приложение 3'!S_700A</vt:lpstr>
      <vt:lpstr>'Приложение 1'!SIGN</vt:lpstr>
      <vt:lpstr>'Приложение 2'!SIGN</vt:lpstr>
      <vt:lpstr>'Приложение 1'!SRC_CODE</vt:lpstr>
      <vt:lpstr>'Приложение 1'!SRC_KIND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rep:2.54.0.139</dc:description>
  <cp:lastModifiedBy>Светлана</cp:lastModifiedBy>
  <cp:lastPrinted>2022-07-15T06:55:10Z</cp:lastPrinted>
  <dcterms:created xsi:type="dcterms:W3CDTF">2022-04-02T19:46:59Z</dcterms:created>
  <dcterms:modified xsi:type="dcterms:W3CDTF">2022-07-15T06:55:30Z</dcterms:modified>
</cp:coreProperties>
</file>