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ЭтаКнига" defaultThemeVersion="124226"/>
  <bookViews>
    <workbookView xWindow="0" yWindow="45" windowWidth="11805" windowHeight="6465"/>
  </bookViews>
  <sheets>
    <sheet name="Доходы" sheetId="7" r:id="rId1"/>
    <sheet name="Расходы" sheetId="8" r:id="rId2"/>
    <sheet name="Источники" sheetId="9" r:id="rId3"/>
    <sheet name="ExportParams" sheetId="10" state="hidden" r:id="rId4"/>
  </sheets>
  <definedNames>
    <definedName name="APPT" localSheetId="0">Доходы!$A$18</definedName>
    <definedName name="APPT" localSheetId="2">Источники!$A$27</definedName>
    <definedName name="APPT" localSheetId="1">Расходы!$A$23</definedName>
    <definedName name="EXPORT_PARAM_SRC_KIND">ExportParams!$B$2</definedName>
    <definedName name="EXPORT_SRC_CODE">ExportParams!$B$3</definedName>
    <definedName name="EXPORT_SRC_KIND">ExportParams!$B$1</definedName>
    <definedName name="FILE_NAME" localSheetId="0">Доходы!$H$3</definedName>
    <definedName name="FILE_NAME">#REF!</definedName>
    <definedName name="FIO" localSheetId="0">Доходы!$D$18</definedName>
    <definedName name="FIO" localSheetId="2">Источники!#REF!</definedName>
    <definedName name="FIO" localSheetId="1">Расходы!$D$23</definedName>
    <definedName name="FORM_CODE" localSheetId="0">Доходы!#REF!</definedName>
    <definedName name="FORM_CODE">#REF!</definedName>
    <definedName name="PARAMS" localSheetId="0">Доходы!$H$1</definedName>
    <definedName name="PARAMS">#REF!</definedName>
    <definedName name="PERIOD" localSheetId="0">Доходы!#REF!</definedName>
    <definedName name="PERIOD">#REF!</definedName>
    <definedName name="RANGE_NAMES" localSheetId="0">Доходы!#REF!</definedName>
    <definedName name="RANGE_NAMES">#REF!</definedName>
    <definedName name="RBEGIN_1" localSheetId="0">Доходы!$A$13</definedName>
    <definedName name="RBEGIN_1" localSheetId="2">Источники!$A$14</definedName>
    <definedName name="RBEGIN_1" localSheetId="1">Расходы!$A$15</definedName>
    <definedName name="REG_DATE" localSheetId="0">Доходы!#REF!</definedName>
    <definedName name="REG_DATE">#REF!</definedName>
    <definedName name="REND_1" localSheetId="0">Доходы!$A$129</definedName>
    <definedName name="REND_1" localSheetId="2">Источники!$A$25</definedName>
    <definedName name="REND_1" localSheetId="1">Расходы!$A$331</definedName>
    <definedName name="S_520" localSheetId="2">Источники!$A$16</definedName>
    <definedName name="S_620" localSheetId="2">Источники!$A$17</definedName>
    <definedName name="S_700" localSheetId="2">Источники!$A$18</definedName>
    <definedName name="S_700A" localSheetId="2">Источники!$A$19</definedName>
    <definedName name="S_700B" localSheetId="2">Источники!$A$20</definedName>
    <definedName name="SIGN" localSheetId="0">Доходы!$A$17:$D$19</definedName>
    <definedName name="SIGN" localSheetId="2">Источники!$A$27:$D$28</definedName>
    <definedName name="SIGN" localSheetId="1">Расходы!$A$22:$D$24</definedName>
    <definedName name="SRC_CODE" localSheetId="0">Доходы!#REF!</definedName>
    <definedName name="SRC_CODE">#REF!</definedName>
    <definedName name="SRC_KIND" localSheetId="0">Доходы!#REF!</definedName>
    <definedName name="SRC_KIND">#REF!</definedName>
    <definedName name="_xlnm.Print_Area" localSheetId="0">Доходы!$A$1:$F$129</definedName>
  </definedNames>
  <calcPr calcId="144525"/>
</workbook>
</file>

<file path=xl/calcChain.xml><?xml version="1.0" encoding="utf-8"?>
<calcChain xmlns="http://schemas.openxmlformats.org/spreadsheetml/2006/main">
  <c r="F329" i="8" l="1"/>
  <c r="F328" i="8"/>
  <c r="F327" i="8"/>
  <c r="F326" i="8"/>
  <c r="F325" i="8"/>
  <c r="F324" i="8"/>
  <c r="F323" i="8"/>
  <c r="F322" i="8"/>
  <c r="F321" i="8"/>
  <c r="F320" i="8"/>
  <c r="F319" i="8"/>
  <c r="F318" i="8"/>
  <c r="F317" i="8"/>
  <c r="F316" i="8"/>
  <c r="F315" i="8"/>
  <c r="F314" i="8"/>
  <c r="F313" i="8"/>
  <c r="F312" i="8"/>
  <c r="F311" i="8"/>
  <c r="F310" i="8"/>
  <c r="F309" i="8"/>
  <c r="F308" i="8"/>
  <c r="F307" i="8"/>
  <c r="F306" i="8"/>
  <c r="F305" i="8"/>
  <c r="F304" i="8"/>
  <c r="F303" i="8"/>
  <c r="F302" i="8"/>
  <c r="F301" i="8"/>
  <c r="F300" i="8"/>
  <c r="F299" i="8"/>
  <c r="F298" i="8"/>
  <c r="F297" i="8"/>
  <c r="F296" i="8"/>
  <c r="F295" i="8"/>
  <c r="F294" i="8"/>
  <c r="F293" i="8"/>
  <c r="F292" i="8"/>
  <c r="F291" i="8"/>
  <c r="F290" i="8"/>
  <c r="F289" i="8"/>
  <c r="F288" i="8"/>
  <c r="F287" i="8"/>
  <c r="F286" i="8"/>
  <c r="F285" i="8"/>
  <c r="F284" i="8"/>
  <c r="F283" i="8"/>
  <c r="F282" i="8"/>
  <c r="F281" i="8"/>
  <c r="F280" i="8"/>
  <c r="F279" i="8"/>
  <c r="F278" i="8"/>
  <c r="F277" i="8"/>
  <c r="F276" i="8"/>
  <c r="F275" i="8"/>
  <c r="F274" i="8"/>
  <c r="F273" i="8"/>
  <c r="F272" i="8"/>
  <c r="F271" i="8"/>
  <c r="F270" i="8"/>
  <c r="F269" i="8"/>
  <c r="F268" i="8"/>
  <c r="F267" i="8"/>
  <c r="F266" i="8"/>
  <c r="F265" i="8"/>
  <c r="F264" i="8"/>
  <c r="F263" i="8"/>
  <c r="F262" i="8"/>
  <c r="F261" i="8"/>
  <c r="F260" i="8"/>
  <c r="F259" i="8"/>
  <c r="F258" i="8"/>
  <c r="F257" i="8"/>
  <c r="F256" i="8"/>
  <c r="F255" i="8"/>
  <c r="F254" i="8"/>
  <c r="F253" i="8"/>
  <c r="F252" i="8"/>
  <c r="F251" i="8"/>
  <c r="F250" i="8"/>
  <c r="F249" i="8"/>
  <c r="F248" i="8"/>
  <c r="F247" i="8"/>
  <c r="F246" i="8"/>
  <c r="F245" i="8"/>
  <c r="F244" i="8"/>
  <c r="F243" i="8"/>
  <c r="F242" i="8"/>
  <c r="F241" i="8"/>
  <c r="F240" i="8"/>
  <c r="F239" i="8"/>
  <c r="F238" i="8"/>
  <c r="F237" i="8"/>
  <c r="F236" i="8"/>
  <c r="F235" i="8"/>
  <c r="F234" i="8"/>
  <c r="F233" i="8"/>
  <c r="F232" i="8"/>
  <c r="F231" i="8"/>
  <c r="F230" i="8"/>
  <c r="F229" i="8"/>
  <c r="F228" i="8"/>
  <c r="F227" i="8"/>
  <c r="F226" i="8"/>
  <c r="F225" i="8"/>
  <c r="F224" i="8"/>
  <c r="F223" i="8"/>
  <c r="F222" i="8"/>
  <c r="F221" i="8"/>
  <c r="F220" i="8"/>
  <c r="F219" i="8"/>
  <c r="F218" i="8"/>
  <c r="F217" i="8"/>
  <c r="F216" i="8"/>
  <c r="F215" i="8"/>
  <c r="F214" i="8"/>
  <c r="F213" i="8"/>
  <c r="F212" i="8"/>
  <c r="F211" i="8"/>
  <c r="F210" i="8"/>
  <c r="F209" i="8"/>
  <c r="F208" i="8"/>
  <c r="F207" i="8"/>
  <c r="F206" i="8"/>
  <c r="F205" i="8"/>
  <c r="F204" i="8"/>
  <c r="F203" i="8"/>
  <c r="F202" i="8"/>
  <c r="F201" i="8"/>
  <c r="F200" i="8"/>
  <c r="F199" i="8"/>
  <c r="F198" i="8"/>
  <c r="F197" i="8"/>
  <c r="F196" i="8"/>
  <c r="F195" i="8"/>
  <c r="F194" i="8"/>
  <c r="F193" i="8"/>
  <c r="F192" i="8"/>
  <c r="F191" i="8"/>
  <c r="F190" i="8"/>
  <c r="F189" i="8"/>
  <c r="F188" i="8"/>
  <c r="F187" i="8"/>
  <c r="F186" i="8"/>
  <c r="F185" i="8"/>
  <c r="F184" i="8"/>
  <c r="F183" i="8"/>
  <c r="F182" i="8"/>
  <c r="F181" i="8"/>
  <c r="F180" i="8"/>
  <c r="F179" i="8"/>
  <c r="F178" i="8"/>
  <c r="F177" i="8"/>
  <c r="F176" i="8"/>
  <c r="F175" i="8"/>
  <c r="F174" i="8"/>
  <c r="F173" i="8"/>
  <c r="F172" i="8"/>
  <c r="F171" i="8"/>
  <c r="F170" i="8"/>
  <c r="F169" i="8"/>
  <c r="F168" i="8"/>
  <c r="F167" i="8"/>
  <c r="F166" i="8"/>
  <c r="F165" i="8"/>
  <c r="F164" i="8"/>
  <c r="F163" i="8"/>
  <c r="F162" i="8"/>
  <c r="F161" i="8"/>
  <c r="F160" i="8"/>
  <c r="F159" i="8"/>
  <c r="F158" i="8"/>
  <c r="F157" i="8"/>
  <c r="F156" i="8"/>
  <c r="F155" i="8"/>
  <c r="F154" i="8"/>
  <c r="F153" i="8"/>
  <c r="F152" i="8"/>
  <c r="F151" i="8"/>
  <c r="F150" i="8"/>
  <c r="F149" i="8"/>
  <c r="F148" i="8"/>
  <c r="F147" i="8"/>
  <c r="F146" i="8"/>
  <c r="F145" i="8"/>
  <c r="F144" i="8"/>
  <c r="F143" i="8"/>
  <c r="F142" i="8"/>
  <c r="F141" i="8"/>
  <c r="F140" i="8"/>
  <c r="F139" i="8"/>
  <c r="F138" i="8"/>
  <c r="F137" i="8"/>
  <c r="F136" i="8"/>
  <c r="F135" i="8"/>
  <c r="F134" i="8"/>
  <c r="F133" i="8"/>
  <c r="F132" i="8"/>
  <c r="F131" i="8"/>
  <c r="F130" i="8"/>
  <c r="F129" i="8"/>
  <c r="F128" i="8"/>
  <c r="F127" i="8"/>
  <c r="F126" i="8"/>
  <c r="F125" i="8"/>
  <c r="F124" i="8"/>
  <c r="F123" i="8"/>
  <c r="F122" i="8"/>
  <c r="F121" i="8"/>
  <c r="F120" i="8"/>
  <c r="F119" i="8"/>
  <c r="F118" i="8"/>
  <c r="F117" i="8"/>
  <c r="F116" i="8"/>
  <c r="F115" i="8"/>
  <c r="F114" i="8"/>
  <c r="F113" i="8"/>
  <c r="F112" i="8"/>
  <c r="F111" i="8"/>
  <c r="F110" i="8"/>
  <c r="F109" i="8"/>
  <c r="F108" i="8"/>
  <c r="F107" i="8"/>
  <c r="F106" i="8"/>
  <c r="F105" i="8"/>
  <c r="F104" i="8"/>
  <c r="F103" i="8"/>
  <c r="F102" i="8"/>
  <c r="F101" i="8"/>
  <c r="F100" i="8"/>
  <c r="F99" i="8"/>
  <c r="F98" i="8"/>
  <c r="F97" i="8"/>
  <c r="F96" i="8"/>
  <c r="F95" i="8"/>
  <c r="F94" i="8"/>
  <c r="F93" i="8"/>
  <c r="F92" i="8"/>
  <c r="F91" i="8"/>
  <c r="F90" i="8"/>
  <c r="F89" i="8"/>
  <c r="F88" i="8"/>
  <c r="F87" i="8"/>
  <c r="F86" i="8"/>
  <c r="F85" i="8"/>
  <c r="F84" i="8"/>
  <c r="F83" i="8"/>
  <c r="F82" i="8"/>
  <c r="F81" i="8"/>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5" i="8"/>
  <c r="F129" i="7"/>
  <c r="F128" i="7"/>
  <c r="F127" i="7"/>
  <c r="F126" i="7"/>
  <c r="F125" i="7"/>
  <c r="F124" i="7"/>
  <c r="F123" i="7"/>
  <c r="F122" i="7"/>
  <c r="F121" i="7"/>
  <c r="F120" i="7"/>
  <c r="F119" i="7"/>
  <c r="F118" i="7"/>
  <c r="F117" i="7"/>
  <c r="F116" i="7"/>
  <c r="F115" i="7"/>
  <c r="F114" i="7"/>
  <c r="F113" i="7"/>
  <c r="F112" i="7"/>
  <c r="F111" i="7"/>
  <c r="F110" i="7"/>
  <c r="F109" i="7"/>
  <c r="F108" i="7"/>
  <c r="F107" i="7"/>
  <c r="F106" i="7"/>
  <c r="F105" i="7"/>
  <c r="F104" i="7"/>
  <c r="F103" i="7"/>
  <c r="F102" i="7"/>
  <c r="F101" i="7"/>
  <c r="F100" i="7"/>
  <c r="F99" i="7"/>
  <c r="F98" i="7"/>
  <c r="F97" i="7"/>
  <c r="F96" i="7"/>
  <c r="F95" i="7"/>
  <c r="F94" i="7"/>
  <c r="F93" i="7"/>
  <c r="F92" i="7"/>
  <c r="F91" i="7"/>
  <c r="F90" i="7"/>
  <c r="F89" i="7"/>
  <c r="F88" i="7"/>
  <c r="F87" i="7"/>
  <c r="F86" i="7"/>
  <c r="F85" i="7"/>
  <c r="F84" i="7"/>
  <c r="F83" i="7"/>
  <c r="F82" i="7"/>
  <c r="F81" i="7"/>
  <c r="F80" i="7"/>
  <c r="F79" i="7"/>
  <c r="F78" i="7"/>
  <c r="F77" i="7"/>
  <c r="F76" i="7"/>
  <c r="F75" i="7"/>
  <c r="F74" i="7"/>
  <c r="F73" i="7"/>
  <c r="F72" i="7"/>
  <c r="F71" i="7"/>
  <c r="F70" i="7"/>
  <c r="F69" i="7"/>
  <c r="F68" i="7"/>
  <c r="F67" i="7"/>
  <c r="F66" i="7"/>
  <c r="F65" i="7"/>
  <c r="F64" i="7"/>
  <c r="F63" i="7"/>
  <c r="F62" i="7"/>
  <c r="F61" i="7"/>
  <c r="F60" i="7"/>
  <c r="F59" i="7"/>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3" i="7"/>
</calcChain>
</file>

<file path=xl/sharedStrings.xml><?xml version="1.0" encoding="utf-8"?>
<sst xmlns="http://schemas.openxmlformats.org/spreadsheetml/2006/main" count="1482" uniqueCount="674">
  <si>
    <t>4</t>
  </si>
  <si>
    <t>5</t>
  </si>
  <si>
    <t xml:space="preserve"> Наименование показателя</t>
  </si>
  <si>
    <t>Доходы бюджета - всего</t>
  </si>
  <si>
    <t>010</t>
  </si>
  <si>
    <t>Код строки</t>
  </si>
  <si>
    <t>Исполнено</t>
  </si>
  <si>
    <t>6</t>
  </si>
  <si>
    <t>Неисполненные назначения</t>
  </si>
  <si>
    <t>Утвержденные бюджетные назначения</t>
  </si>
  <si>
    <t xml:space="preserve">                                 1. Доходы бюджета</t>
  </si>
  <si>
    <t xml:space="preserve">                          2. Расходы бюджета</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</si>
  <si>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</si>
  <si>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</si>
  <si>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</si>
  <si>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 xml:space="preserve">                    3. Источники финансирования дефицита бюджета</t>
  </si>
  <si>
    <t>X</t>
  </si>
  <si>
    <t>в том числе:</t>
  </si>
  <si>
    <t>Налоговые и неналоговые доходы</t>
  </si>
  <si>
    <t>000 10000000000000 000</t>
  </si>
  <si>
    <t>Налоги на прибыль, доходы</t>
  </si>
  <si>
    <t>182 10100000000000 000</t>
  </si>
  <si>
    <t>Налог на доходы физических лиц</t>
  </si>
  <si>
    <t>182 10102000010000 110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</si>
  <si>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</si>
  <si>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</si>
  <si>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(сумма платежа)</t>
  </si>
  <si>
    <t>182 10102010011000 110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</si>
  <si>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</si>
  <si>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</si>
  <si>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</si>
  <si>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</si>
  <si>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182 10102010013000 110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</si>
  <si>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</si>
  <si>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</si>
  <si>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</si>
  <si>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182 10102020011000 110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</si>
  <si>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</si>
  <si>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</si>
  <si>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</si>
  <si>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182 10102020013000 110</t>
  </si>
  <si>
    <t>Налог на доходы физических лиц с доходов, полученных физическими лицами, не являющимися налоговыми резидентами Российской Федерации</t>
  </si>
  <si>
    <t>182 10102030010000 110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</si>
  <si>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</si>
  <si>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182 10102030011000 110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</si>
  <si>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</si>
  <si>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182 10102030012100 110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</si>
  <si>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</si>
  <si>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182 10102030013000 110</t>
  </si>
  <si>
    <t>Налоги на товары (работы, услуги), реализуемые на территории Российской Федерации</t>
  </si>
  <si>
    <t>100 10300000000000 000</t>
  </si>
  <si>
    <t>Акцизы по подакцизным товарам (продукции), производимым на территории Российской Федерации</t>
  </si>
  <si>
    <t>100 10302000010000 110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</si>
  <si>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</si>
  <si>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</si>
  <si>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</si>
  <si>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</si>
  <si>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</si>
  <si>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</si>
  <si>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</si>
  <si>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100 10302260010000 110</t>
  </si>
  <si>
    <t>Налоги на совокупный доход</t>
  </si>
  <si>
    <t>182 10500000000000 000</t>
  </si>
  <si>
    <t>Единый сельскохозяйственный налог</t>
  </si>
  <si>
    <t>182 10503000010000 000</t>
  </si>
  <si>
    <t>182 10503000010000 110</t>
  </si>
  <si>
    <t>182 10503010010000 110</t>
  </si>
  <si>
    <t>Единый сельскохозяйственный налог (сумма платежа)</t>
  </si>
  <si>
    <t>182 10503010011000 110</t>
  </si>
  <si>
    <t>Единый сельскохозяйственный налог (пени по соответствующему платежу)</t>
  </si>
  <si>
    <t>182 10503010012100 110</t>
  </si>
  <si>
    <t>Налоги на имущество</t>
  </si>
  <si>
    <t>182 10600000000000 000</t>
  </si>
  <si>
    <t>Налог на имущество физических лиц</t>
  </si>
  <si>
    <t>182 10601000000000 110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</si>
  <si>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</si>
  <si>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182 10601030100000 110</t>
  </si>
  <si>
    <t>Налог на имущество физических лиц, взимаемый по ставкам, применяемым к объектам налогообложения, расположенным в границах поселений (сумма платежа)</t>
  </si>
  <si>
    <t>182 10601030101000 110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</si>
  <si>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</si>
  <si>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182 10601030102100 110</t>
  </si>
  <si>
    <t>Транспортный налог</t>
  </si>
  <si>
    <t>182 10604000020000 110</t>
  </si>
  <si>
    <t>Транспортный налог с организаций</t>
  </si>
  <si>
    <t>182 10604011020000 110</t>
  </si>
  <si>
    <t>Транспортный налог с организаций (сумма платежа)</t>
  </si>
  <si>
    <t>182 10604011021000 110</t>
  </si>
  <si>
    <t>Транспортный налог с организаций (пени по соответствующему платежу)</t>
  </si>
  <si>
    <t>182 10604011022100 110</t>
  </si>
  <si>
    <t>Транспортный налог с организаций (прочие поступления)</t>
  </si>
  <si>
    <t>182 10604011024000 110</t>
  </si>
  <si>
    <t>Транспортный налог с физических лиц</t>
  </si>
  <si>
    <t>182 10604012020000 110</t>
  </si>
  <si>
    <t>Транспортный налог с физических лиц (сумма платежа)</t>
  </si>
  <si>
    <t>182 10604012021000 110</t>
  </si>
  <si>
    <t>Транспортный налог с физических лиц (пени по соответствующему платежу)</t>
  </si>
  <si>
    <t>182 10604012022100 110</t>
  </si>
  <si>
    <t>Транспортный налог с физических лиц (прочие поступления)</t>
  </si>
  <si>
    <t>182 10604012024000 110</t>
  </si>
  <si>
    <t>Земельный налог</t>
  </si>
  <si>
    <t>182 10606000000000 110</t>
  </si>
  <si>
    <t>Земельный налог с организаций</t>
  </si>
  <si>
    <t>182 10606030030000 110</t>
  </si>
  <si>
    <t>Земельный налог с организаций, обладающих земельным участком, расположенным в границах сельских поселений</t>
  </si>
  <si>
    <t>182 10606033100000 110</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</si>
  <si>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</si>
  <si>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182 10606033101000 110</t>
  </si>
  <si>
    <t>Земельный налог с организаций, обладающих земельным участком, расположенным в границах сельских поселений (пени по соответствующему платежу)</t>
  </si>
  <si>
    <t>182 10606033102100 110</t>
  </si>
  <si>
    <t>Земельный налог с организаций, обладающих земельным участком, расположенным в границах сельских поселений (проценты по соответствующему платежу)</t>
  </si>
  <si>
    <t>182 10606033102200 110</t>
  </si>
  <si>
    <t>Земельный налог с организаций,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</si>
  <si>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182 10606033103000 110</t>
  </si>
  <si>
    <t>Земельный налог с физических лиц</t>
  </si>
  <si>
    <t>182 10606040000000 110</t>
  </si>
  <si>
    <t>Земельный налог с физических лиц, обладающих земельным участком, расположенным в границах сельских поселений</t>
  </si>
  <si>
    <t>182 10606043100000 110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</si>
  <si>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</si>
  <si>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182 10606043101000 110</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</si>
  <si>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</si>
  <si>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182 10606043102100 110</t>
  </si>
  <si>
    <t>Государственная пошлина</t>
  </si>
  <si>
    <t>008 10800000000000 000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</si>
  <si>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</si>
  <si>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008 10804000010000 110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</si>
  <si>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</si>
  <si>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008 10804020010000 110</t>
  </si>
  <si>
    <t>Задолженность и перерасчеты по отмененным налогам, сборам и иным обязательным платежам</t>
  </si>
  <si>
    <t>182 10900000000000 000</t>
  </si>
  <si>
    <t>182 10904000000000 110</t>
  </si>
  <si>
    <t>Земельный налог (по обязательствам, возникшим до 1 января 2006 года)</t>
  </si>
  <si>
    <t>182 10904050000000 110</t>
  </si>
  <si>
    <t>Земельный налог (по обязательствам, возникшим до 1 января 2006 года), мобилизуемый на территориях сельских поселений</t>
  </si>
  <si>
    <t>182 10904053100000 110</t>
  </si>
  <si>
    <t>Земельный налог (по обязательствам, возникшим до 1 января 2006 года), мобилизуемый на территориях поселений (сумма платежа)</t>
  </si>
  <si>
    <t>182 10904053101000 110</t>
  </si>
  <si>
    <t>Земельный налог (по обязательствам, возникшим до 1 января 2006 года), мобилизуемый на территориях сельских поселений (пени по соответствующему платежу)</t>
  </si>
  <si>
    <t>182 10904053102100 110</t>
  </si>
  <si>
    <t>Доходы от использования имущества, находящегося в государственной и муниципальной собственности</t>
  </si>
  <si>
    <t>000 11100000000000 000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</si>
  <si>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</si>
  <si>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000 11105000000000 120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</si>
  <si>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</si>
  <si>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008 11105030000000 120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</si>
  <si>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</si>
  <si>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008 11105035100000 120</t>
  </si>
  <si>
    <t>Доходы от сдачи в аренду имущества, составляющего государственную (муниципальную) казну (за исключением земельных участков)</t>
  </si>
  <si>
    <t>008 11105070000000 120</t>
  </si>
  <si>
    <t>Доходы от сдачи в аренду имущества, составляющего казну сельских поселений (за исключением земельных участков)</t>
  </si>
  <si>
    <t>008 11105075100000 120</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</si>
  <si>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</si>
  <si>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008 11109000000000 120</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</si>
  <si>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</si>
  <si>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008 11109040000000 120</t>
  </si>
  <si>
    <t>Прочие поступления от использования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t>
  </si>
  <si>
    <t>008 11109045100000 120</t>
  </si>
  <si>
    <t>Прочие поступления от использования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казенных)(плата за наем)</t>
  </si>
  <si>
    <t>008 11109045100001 120</t>
  </si>
  <si>
    <t>Доходы от оказания платных услуг и компенсации затрат государства</t>
  </si>
  <si>
    <t>008 11300000000000 000</t>
  </si>
  <si>
    <t>Лицензионные сборы</t>
  </si>
  <si>
    <t>008 11302000000000 130</t>
  </si>
  <si>
    <t>Прочие доходы от компенсации затрат государства</t>
  </si>
  <si>
    <t>008 11302990000000 130</t>
  </si>
  <si>
    <t>Прочие доходы от компенсации затрат бюджетов сельских поселений</t>
  </si>
  <si>
    <t>008 11302995100000 130</t>
  </si>
  <si>
    <t>Доходы от продажи материальных и нематериальных активов</t>
  </si>
  <si>
    <t>000 11400000000000 000</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</si>
  <si>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</si>
  <si>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008 11402000000000 000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</si>
  <si>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</si>
  <si>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008 11402050130000 410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</si>
  <si>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</si>
  <si>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008 11402053100000 410</t>
  </si>
  <si>
    <t>Штрафы, санкции, возмещение ущерба</t>
  </si>
  <si>
    <t>000 11600000000000 000</t>
  </si>
  <si>
    <t>Прочие поступления от денежных взысканий (штрафов) и иных сумм в возмещение ущерба</t>
  </si>
  <si>
    <t>000 11690000000000 140</t>
  </si>
  <si>
    <t>Прочие поступления от денежных взысканий (штрафов) и иных сумм в возмещение ущерба, зачисляемые в бюджеты сельских поселений</t>
  </si>
  <si>
    <t>000 11690050100000 140</t>
  </si>
  <si>
    <t>008 11690050100000 140</t>
  </si>
  <si>
    <t>Прочие поступления от денежных взысканий (штрафов) и иных сумм в возмещение ущерба, зачисляемые в бюджеты сельских поселений (федеральные государственные органы, Банк России, органы управления государственными внебюджетными фондами Российской Федерации)</t>
  </si>
  <si>
    <t>141 11690050106000 140</t>
  </si>
  <si>
    <t>Прочие неналоговые доходы</t>
  </si>
  <si>
    <t>008 11700000000000 000</t>
  </si>
  <si>
    <t>008 11705000000000 180</t>
  </si>
  <si>
    <t>Прочие неналоговые доходы бюджетов сельских поселений</t>
  </si>
  <si>
    <t>008 11705050100000 180</t>
  </si>
  <si>
    <t>Безвозмездные поступления</t>
  </si>
  <si>
    <t>008 20000000000000 000</t>
  </si>
  <si>
    <t>Безвозмездные поступления от других бюджетов бюджетной системы Российской Федерации</t>
  </si>
  <si>
    <t>008 20200000000000 000</t>
  </si>
  <si>
    <t>Дотации бюджетам субъектов Российской Федерации и муниципальных образований</t>
  </si>
  <si>
    <t>008 20201000000000 151</t>
  </si>
  <si>
    <t>Дотации на выравнивание бюджетной обеспеченности</t>
  </si>
  <si>
    <t>008 20201001000000 151</t>
  </si>
  <si>
    <t>Дотации бюджетам сельских поселений на выравнивание бюджетной обеспеченности</t>
  </si>
  <si>
    <t>008 20201001100000 151</t>
  </si>
  <si>
    <t>Дотации бюджетам поселений на выравнивание бюджетной обеспеченности (из областного фонда финансовой поддержки поселений)</t>
  </si>
  <si>
    <t>008 20201001100001 151</t>
  </si>
  <si>
    <t>Дотации бюджетам поселений на выравнивание бюджетной обеспеченности (из РФФП за счет средств местного бюджета)</t>
  </si>
  <si>
    <t>008 20201001100002 151</t>
  </si>
  <si>
    <t>Субсидии бюджетам субъектов Российской Федерации и муниципальных образований (межбюджетные субсидии)</t>
  </si>
  <si>
    <t>008 20202000000000 151</t>
  </si>
  <si>
    <t>Прочие субсидии</t>
  </si>
  <si>
    <t>008 20202999000000 151</t>
  </si>
  <si>
    <t>Прочие субсидии бюджетам сельских поселений</t>
  </si>
  <si>
    <t>008 20202999100000 151</t>
  </si>
  <si>
    <t>Субсидии бюджетам поселений на обеспечение выплат стимулирующего характера работникам муниципальных учреждений культуры Ленинградской области в рамках подпрограммы "Обеспечение условий реализации государственной программы" государственной программы Ленинградской области "Развитие культуры в Ленинградской области" (областной бюджет)</t>
  </si>
  <si>
    <t>008 20202999100014 151</t>
  </si>
  <si>
    <t>Субвенции бюджетам субъектов Российской Федерации и муниципальных образований</t>
  </si>
  <si>
    <t>008 20203000000000 151</t>
  </si>
  <si>
    <t>Субвенции бюджетам на осуществление первичного воинского учета на территориях, где отсутствуют военные комиссариаты</t>
  </si>
  <si>
    <t>008 20203015000000 151</t>
  </si>
  <si>
    <t>Субвенции бюджетам сельских поселений на осуществление первичного воинского учета на территориях, где отсутствуют военные комиссариаты</t>
  </si>
  <si>
    <t>008 20203015100000 151</t>
  </si>
  <si>
    <t>Субвенции местным бюджетам на выполнение передаваемых полномочий субъектов Российской Федерации</t>
  </si>
  <si>
    <t>008 20203024000000 151</t>
  </si>
  <si>
    <t>Субвенции бюджетам сельских поселений на выполнение передаваемых полномочий субъектов Российской Федерации</t>
  </si>
  <si>
    <t>008 20203024100000 151</t>
  </si>
  <si>
    <t>Субвенции бюджетам поселений на осуществление ОГП в сфере административных правоотношений (обл. б-т)</t>
  </si>
  <si>
    <t>008 20203024100018 151</t>
  </si>
  <si>
    <t>Иные межбюджетные трансферты</t>
  </si>
  <si>
    <t>008 20204000000000 151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</si>
  <si>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</si>
  <si>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008 20204012000000 151</t>
  </si>
  <si>
    <t>Межбюджетные трансферты, передаваемые бюджетам сельских поселений для компенсации дополнительных расходов, возникших в результате решений, принятых органами власти другого уровня</t>
  </si>
  <si>
    <t>008 20204012100000 151</t>
  </si>
  <si>
    <t>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 (депутатские средства из резервного фонда Правительства Ленинградской области) (местный бюджет)</t>
  </si>
  <si>
    <t>008 20204012100001 151</t>
  </si>
  <si>
    <t>Прочие межбюджетные трансферты, передаваемые бюджетам</t>
  </si>
  <si>
    <t>008 20204999000000 151</t>
  </si>
  <si>
    <t>Прочие межбюджетные трансферты, передаваемые бюджетам сельских поселений</t>
  </si>
  <si>
    <t>008 20204999100000 151</t>
  </si>
  <si>
    <t>Иные межбюджетные трансферты из бюджета муниципального образования Тосненский район Ленинградской области бюджетам сельских поселений, расположенных на территории Тосненского района Ленинградской области, на оказание дополнительной финансовой помощи на возмещение выпадающих доходов поселений (местный бюджет)</t>
  </si>
  <si>
    <t>008 20204999100003 151</t>
  </si>
  <si>
    <t>Прочие безвозмездные поступления</t>
  </si>
  <si>
    <t>008 20700000000000 000</t>
  </si>
  <si>
    <t>008 20700000000000 180</t>
  </si>
  <si>
    <t>Прочие безвозмездные поступления в бюджеты городских поселений</t>
  </si>
  <si>
    <t>008 20705000130000 180</t>
  </si>
  <si>
    <t>Прочие безвозмездные поступления в бюджеты сельских поселений</t>
  </si>
  <si>
    <t>008 20705030100000 180</t>
  </si>
  <si>
    <t>Расходы бюджета - всего</t>
  </si>
  <si>
    <t>200</t>
  </si>
  <si>
    <t>x</t>
  </si>
  <si>
    <t>ОБЩЕГОСУДАРСТВЕННЫЕ ВОПРОСЫ</t>
  </si>
  <si>
    <t xml:space="preserve">000 0100 0000000 000 000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</si>
  <si>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</si>
  <si>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000 0103 0000000 000 000 </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</si>
  <si>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</si>
  <si>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 xml:space="preserve">000 0103 0000000 100 000 </t>
  </si>
  <si>
    <t>Расходы на выплаты персоналу муниципальных органов</t>
  </si>
  <si>
    <t xml:space="preserve">000 0103 0000000 120 000 </t>
  </si>
  <si>
    <t>Фонд оплаты труда муниципальных органов и взносы по обязательному социальному страхованию</t>
  </si>
  <si>
    <t xml:space="preserve">000 0103 0000000 121 000 </t>
  </si>
  <si>
    <t>Расходы</t>
  </si>
  <si>
    <t xml:space="preserve">000 0103 0000000 121 200 </t>
  </si>
  <si>
    <t>Оплата труда и начисления на выплаты по оплате труда</t>
  </si>
  <si>
    <t xml:space="preserve">000 0103 0000000 121 210 </t>
  </si>
  <si>
    <t>Заработная плата</t>
  </si>
  <si>
    <t xml:space="preserve">000 0103 0000000 121 211 </t>
  </si>
  <si>
    <t>Начисления на выплаты по оплате труда</t>
  </si>
  <si>
    <t xml:space="preserve">000 0103 0000000 121 213 </t>
  </si>
  <si>
    <t>Закупка товаров, работ и услуг для государственных нужд</t>
  </si>
  <si>
    <t xml:space="preserve">000 0103 0000000 200 000 </t>
  </si>
  <si>
    <t>Иные закупки товаров, работ и услуг для обеспечения муниципальных нужд</t>
  </si>
  <si>
    <t xml:space="preserve">000 0103 0000000 240 000 </t>
  </si>
  <si>
    <t>Закупка товаров, работ, услуг в сфере информационно-коммуникационных технологий</t>
  </si>
  <si>
    <t xml:space="preserve">000 0103 0000000 242 000 </t>
  </si>
  <si>
    <t xml:space="preserve">000 0103 0000000 242 200 </t>
  </si>
  <si>
    <t>Оплата работ, услуг</t>
  </si>
  <si>
    <t xml:space="preserve">000 0103 0000000 242 220 </t>
  </si>
  <si>
    <t>Услуги связи</t>
  </si>
  <si>
    <t xml:space="preserve">000 0103 0000000 242 221 </t>
  </si>
  <si>
    <t>Работы, услуги по содержанию имущества</t>
  </si>
  <si>
    <t xml:space="preserve">000 0103 0000000 242 225 </t>
  </si>
  <si>
    <t>Прочие работы, услуги</t>
  </si>
  <si>
    <t xml:space="preserve">000 0103 0000000 242 226 </t>
  </si>
  <si>
    <t>Поступление нефинансовых активов</t>
  </si>
  <si>
    <t xml:space="preserve">000 0103 0000000 242 300 </t>
  </si>
  <si>
    <t>Увеличение стоимости основных средств</t>
  </si>
  <si>
    <t xml:space="preserve">000 0103 0000000 242 310 </t>
  </si>
  <si>
    <t>Увеличение стоимости материальных запасов</t>
  </si>
  <si>
    <t xml:space="preserve">000 0103 0000000 242 340 </t>
  </si>
  <si>
    <t>Прочая закупка товаров, работ и услуг для обеспечения муниципальных нужд</t>
  </si>
  <si>
    <t xml:space="preserve">000 0103 0000000 244 000 </t>
  </si>
  <si>
    <t xml:space="preserve">000 0103 0000000 244 200 </t>
  </si>
  <si>
    <t xml:space="preserve">000 0103 0000000 244 220 </t>
  </si>
  <si>
    <t xml:space="preserve">000 0103 0000000 244 226 </t>
  </si>
  <si>
    <t xml:space="preserve">000 0103 0000000 244 300 </t>
  </si>
  <si>
    <t xml:space="preserve">000 0103 0000000 244 310 </t>
  </si>
  <si>
    <t xml:space="preserve">000 0103 0000000 244 340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</si>
  <si>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</si>
  <si>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</si>
  <si>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 xml:space="preserve">000 0104 0000000 100 000 </t>
  </si>
  <si>
    <t xml:space="preserve">000 0104 0000000 120 000 </t>
  </si>
  <si>
    <t xml:space="preserve">000 0104 0000000 121 000 </t>
  </si>
  <si>
    <t xml:space="preserve">000 0104 0000000 121 200 </t>
  </si>
  <si>
    <t xml:space="preserve">000 0104 0000000 121 210 </t>
  </si>
  <si>
    <t xml:space="preserve">000 0104 0000000 121 211 </t>
  </si>
  <si>
    <t xml:space="preserve">000 0104 0000000 121 213 </t>
  </si>
  <si>
    <t>Иные выплаты персоналу муниципальных органов, за исключением фонда оплаты труда</t>
  </si>
  <si>
    <t xml:space="preserve">000 0104 0000000 122 000 </t>
  </si>
  <si>
    <t xml:space="preserve">000 0104 0000000 122 200 </t>
  </si>
  <si>
    <t xml:space="preserve">000 0104 0000000 122 210 </t>
  </si>
  <si>
    <t>Прочие выплаты</t>
  </si>
  <si>
    <t xml:space="preserve">000 0104 0000000 122 212 </t>
  </si>
  <si>
    <t xml:space="preserve">000 0104 0000000 200 000 </t>
  </si>
  <si>
    <t xml:space="preserve">000 0104 0000000 240 000 </t>
  </si>
  <si>
    <t xml:space="preserve">000 0104 0000000 242 000 </t>
  </si>
  <si>
    <t xml:space="preserve">000 0104 0000000 242 200 </t>
  </si>
  <si>
    <t xml:space="preserve">000 0104 0000000 242 220 </t>
  </si>
  <si>
    <t xml:space="preserve">000 0104 0000000 242 221 </t>
  </si>
  <si>
    <t xml:space="preserve">000 0104 0000000 242 225 </t>
  </si>
  <si>
    <t xml:space="preserve">000 0104 0000000 242 226 </t>
  </si>
  <si>
    <t xml:space="preserve">000 0104 0000000 242 300 </t>
  </si>
  <si>
    <t xml:space="preserve">000 0104 0000000 242 310 </t>
  </si>
  <si>
    <t xml:space="preserve">000 0104 0000000 242 340 </t>
  </si>
  <si>
    <t xml:space="preserve">000 0104 0000000 244 000 </t>
  </si>
  <si>
    <t xml:space="preserve">000 0104 0000000 244 200 </t>
  </si>
  <si>
    <t xml:space="preserve">000 0104 0000000 244 220 </t>
  </si>
  <si>
    <t xml:space="preserve">000 0104 0000000 244 221 </t>
  </si>
  <si>
    <t>Транспортные услуги</t>
  </si>
  <si>
    <t xml:space="preserve">000 0104 0000000 244 222 </t>
  </si>
  <si>
    <t>Коммунальные услуги</t>
  </si>
  <si>
    <t xml:space="preserve">000 0104 0000000 244 223 </t>
  </si>
  <si>
    <t xml:space="preserve">000 0104 0000000 244 225 </t>
  </si>
  <si>
    <t xml:space="preserve">000 0104 0000000 244 226 </t>
  </si>
  <si>
    <t>Прочие расходы</t>
  </si>
  <si>
    <t xml:space="preserve">000 0104 0000000 244 290 </t>
  </si>
  <si>
    <t xml:space="preserve">000 0104 0000000 244 300 </t>
  </si>
  <si>
    <t xml:space="preserve">000 0104 0000000 244 310 </t>
  </si>
  <si>
    <t xml:space="preserve">000 0104 0000000 244 340 </t>
  </si>
  <si>
    <t>Межбюджетные трансферты</t>
  </si>
  <si>
    <t xml:space="preserve">000 0104 0000000 500 000 </t>
  </si>
  <si>
    <t>Субсидии</t>
  </si>
  <si>
    <t xml:space="preserve">000 0104 0000000 520 000 </t>
  </si>
  <si>
    <t>Субсидии, за исключением субсидий на софинансирование капитальных вложений в объекты муниципальной собственности</t>
  </si>
  <si>
    <t xml:space="preserve">000 0104 0000000 521 000 </t>
  </si>
  <si>
    <t xml:space="preserve">000 0104 0000000 521 200 </t>
  </si>
  <si>
    <t>Безвозмездные перечисления бюджетам</t>
  </si>
  <si>
    <t xml:space="preserve">000 0104 0000000 521 250 </t>
  </si>
  <si>
    <t>Перечисления другим бюджетам бюджетной системы Российской Федерации</t>
  </si>
  <si>
    <t xml:space="preserve">000 0104 0000000 521 251 </t>
  </si>
  <si>
    <t xml:space="preserve">000 0104 0000000 540 000 </t>
  </si>
  <si>
    <t xml:space="preserve">000 0104 0000000 540 200 </t>
  </si>
  <si>
    <t xml:space="preserve">000 0104 0000000 540 250 </t>
  </si>
  <si>
    <t xml:space="preserve">000 0104 0000000 540 251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</si>
  <si>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</si>
  <si>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</si>
  <si>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 xml:space="preserve">000 0106 0000000 500 000 </t>
  </si>
  <si>
    <t xml:space="preserve">000 0106 0000000 540 000 </t>
  </si>
  <si>
    <t xml:space="preserve">000 0106 0000000 540 200 </t>
  </si>
  <si>
    <t xml:space="preserve">000 0106 0000000 540 250 </t>
  </si>
  <si>
    <t xml:space="preserve">000 0106 0000000 540 251 </t>
  </si>
  <si>
    <t>Резервные фонды</t>
  </si>
  <si>
    <t xml:space="preserve">000 0111 0000000 000 000 </t>
  </si>
  <si>
    <t>Иные бюджетные ассигнования</t>
  </si>
  <si>
    <t xml:space="preserve">000 0111 0000000 800 000 </t>
  </si>
  <si>
    <t>Резервные средства</t>
  </si>
  <si>
    <t xml:space="preserve">000 0111 0000000 870 000 </t>
  </si>
  <si>
    <t xml:space="preserve">000 0111 0000000 870 200 </t>
  </si>
  <si>
    <t xml:space="preserve">000 0111 0000000 870 290 </t>
  </si>
  <si>
    <t>Другие общегосударственные вопросы</t>
  </si>
  <si>
    <t xml:space="preserve">000 0113 0000000 000 000 </t>
  </si>
  <si>
    <t xml:space="preserve">000 0113 0000000 100 000 </t>
  </si>
  <si>
    <t xml:space="preserve">000 0113 0000000 120 000 </t>
  </si>
  <si>
    <t xml:space="preserve">000 0113 0000000 121 000 </t>
  </si>
  <si>
    <t xml:space="preserve">000 0113 0000000 121 200 </t>
  </si>
  <si>
    <t xml:space="preserve">000 0113 0000000 121 210 </t>
  </si>
  <si>
    <t xml:space="preserve">000 0113 0000000 121 211 </t>
  </si>
  <si>
    <t xml:space="preserve">000 0113 0000000 121 213 </t>
  </si>
  <si>
    <t xml:space="preserve">000 0113 0000000 200 000 </t>
  </si>
  <si>
    <t xml:space="preserve">000 0113 0000000 240 000 </t>
  </si>
  <si>
    <t xml:space="preserve">000 0113 0000000 242 000 </t>
  </si>
  <si>
    <t xml:space="preserve">000 0113 0000000 242 300 </t>
  </si>
  <si>
    <t xml:space="preserve">000 0113 0000000 242 310 </t>
  </si>
  <si>
    <t xml:space="preserve">000 0113 0000000 242 340 </t>
  </si>
  <si>
    <t xml:space="preserve">000 0113 0000000 244 000 </t>
  </si>
  <si>
    <t xml:space="preserve">000 0113 0000000 244 200 </t>
  </si>
  <si>
    <t xml:space="preserve">000 0113 0000000 244 290 </t>
  </si>
  <si>
    <t xml:space="preserve">000 0113 0000000 244 300 </t>
  </si>
  <si>
    <t xml:space="preserve">000 0113 0000000 244 340 </t>
  </si>
  <si>
    <t>Социальное обеспечение и иные выплаты населению</t>
  </si>
  <si>
    <t xml:space="preserve">000 0113 0000000 300 000 </t>
  </si>
  <si>
    <t>Иные выплаты населению</t>
  </si>
  <si>
    <t xml:space="preserve">000 0113 0000000 360 000 </t>
  </si>
  <si>
    <t xml:space="preserve">000 0113 0000000 360 200 </t>
  </si>
  <si>
    <t xml:space="preserve">000 0113 0000000 360 290 </t>
  </si>
  <si>
    <t xml:space="preserve">000 0113 0000000 800 000 </t>
  </si>
  <si>
    <t>Исполнение судебных актов</t>
  </si>
  <si>
    <t xml:space="preserve">000 0113 0000000 830 000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</si>
  <si>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t>
  </si>
  <si>
    <t xml:space="preserve">000 0113 0000000 831 000 </t>
  </si>
  <si>
    <t xml:space="preserve">000 0113 0000000 831 200 </t>
  </si>
  <si>
    <t xml:space="preserve">000 0113 0000000 831 290 </t>
  </si>
  <si>
    <t>Уплата налогов, сборов и иных платежей</t>
  </si>
  <si>
    <t xml:space="preserve">000 0113 0000000 850 000 </t>
  </si>
  <si>
    <t>Уплата прочих налогов, сборов</t>
  </si>
  <si>
    <t xml:space="preserve">000 0113 0000000 852 000 </t>
  </si>
  <si>
    <t xml:space="preserve">000 0113 0000000 852 200 </t>
  </si>
  <si>
    <t xml:space="preserve">000 0113 0000000 852 290 </t>
  </si>
  <si>
    <t>Уплата иных платежей</t>
  </si>
  <si>
    <t xml:space="preserve">000 0113 0000000 853 000 </t>
  </si>
  <si>
    <t xml:space="preserve">000 0113 0000000 853 200 </t>
  </si>
  <si>
    <t xml:space="preserve">000 0113 0000000 853 290 </t>
  </si>
  <si>
    <t>НАЦИОНАЛЬНАЯ ОБОРОНА</t>
  </si>
  <si>
    <t xml:space="preserve">000 0200 0000000 000 000 </t>
  </si>
  <si>
    <t>Мобилизационная и вневойсковая подготовка</t>
  </si>
  <si>
    <t xml:space="preserve">000 0203 0000000 000 000 </t>
  </si>
  <si>
    <t xml:space="preserve">000 0203 0000000 100 000 </t>
  </si>
  <si>
    <t xml:space="preserve">000 0203 0000000 120 000 </t>
  </si>
  <si>
    <t xml:space="preserve">000 0203 0000000 121 000 </t>
  </si>
  <si>
    <t xml:space="preserve">000 0203 0000000 121 200 </t>
  </si>
  <si>
    <t xml:space="preserve">000 0203 0000000 121 210 </t>
  </si>
  <si>
    <t xml:space="preserve">000 0203 0000000 121 211 </t>
  </si>
  <si>
    <t xml:space="preserve">000 0203 0000000 121 213 </t>
  </si>
  <si>
    <t xml:space="preserve">000 0203 0000000 200 000 </t>
  </si>
  <si>
    <t xml:space="preserve">000 0203 0000000 240 000 </t>
  </si>
  <si>
    <t xml:space="preserve">000 0203 0000000 242 000 </t>
  </si>
  <si>
    <t xml:space="preserve">000 0203 0000000 242 300 </t>
  </si>
  <si>
    <t xml:space="preserve">000 0203 0000000 242 340 </t>
  </si>
  <si>
    <t xml:space="preserve">000 0203 0000000 244 000 </t>
  </si>
  <si>
    <t xml:space="preserve">000 0203 0000000 244 300 </t>
  </si>
  <si>
    <t xml:space="preserve">000 0203 0000000 244 310 </t>
  </si>
  <si>
    <t xml:space="preserve">000 0203 0000000 244 340 </t>
  </si>
  <si>
    <t>НАЦИОНАЛЬНАЯ БЕЗОПАСНОСТЬ И ПРАВООХРАНИТЕЛЬНАЯ ДЕЯТЕЛЬНОСТЬ</t>
  </si>
  <si>
    <t xml:space="preserve">000 0300 0000000 000 000 </t>
  </si>
  <si>
    <t>Защита населения и территории от чрезвычайных ситуаций природного и техногенного характера, гражданская оборона</t>
  </si>
  <si>
    <t xml:space="preserve">000 0309 0000000 000 000 </t>
  </si>
  <si>
    <t xml:space="preserve">000 0309 0000000 200 000 </t>
  </si>
  <si>
    <t xml:space="preserve">000 0309 0000000 240 000 </t>
  </si>
  <si>
    <t xml:space="preserve">000 0309 0000000 242 000 </t>
  </si>
  <si>
    <t xml:space="preserve">000 0309 0000000 242 300 </t>
  </si>
  <si>
    <t xml:space="preserve">000 0309 0000000 242 310 </t>
  </si>
  <si>
    <t xml:space="preserve">000 0309 0000000 242 340 </t>
  </si>
  <si>
    <t xml:space="preserve">000 0309 0000000 244 000 </t>
  </si>
  <si>
    <t xml:space="preserve">000 0309 0000000 244 200 </t>
  </si>
  <si>
    <t xml:space="preserve">000 0309 0000000 244 220 </t>
  </si>
  <si>
    <t xml:space="preserve">000 0309 0000000 244 225 </t>
  </si>
  <si>
    <t xml:space="preserve">000 0309 0000000 244 226 </t>
  </si>
  <si>
    <t xml:space="preserve">000 0309 0000000 244 300 </t>
  </si>
  <si>
    <t xml:space="preserve">000 0309 0000000 244 310 </t>
  </si>
  <si>
    <t xml:space="preserve">000 0309 0000000 244 340 </t>
  </si>
  <si>
    <t>НАЦИОНАЛЬНАЯ ЭКОНОМИКА</t>
  </si>
  <si>
    <t xml:space="preserve">000 0400 0000000 000 000 </t>
  </si>
  <si>
    <t>Дорожное хозяйство (дорожные фонды)</t>
  </si>
  <si>
    <t xml:space="preserve">000 0409 0000000 000 000 </t>
  </si>
  <si>
    <t xml:space="preserve">000 0409 0000000 200 000 </t>
  </si>
  <si>
    <t xml:space="preserve">000 0409 0000000 240 000 </t>
  </si>
  <si>
    <t xml:space="preserve">000 0409 0000000 244 000 </t>
  </si>
  <si>
    <t xml:space="preserve">000 0409 0000000 244 200 </t>
  </si>
  <si>
    <t xml:space="preserve">000 0409 0000000 244 220 </t>
  </si>
  <si>
    <t xml:space="preserve">000 0409 0000000 244 225 </t>
  </si>
  <si>
    <t xml:space="preserve">000 0409 0000000 244 226 </t>
  </si>
  <si>
    <t>Другие вопросы в области национальной экономики</t>
  </si>
  <si>
    <t xml:space="preserve">000 0412 0000000 000 000 </t>
  </si>
  <si>
    <t xml:space="preserve">000 0412 0000000 200 000 </t>
  </si>
  <si>
    <t xml:space="preserve">000 0412 0000000 240 000 </t>
  </si>
  <si>
    <t xml:space="preserve">000 0412 0000000 242 000 </t>
  </si>
  <si>
    <t xml:space="preserve">000 0412 0000000 242 200 </t>
  </si>
  <si>
    <t xml:space="preserve">000 0412 0000000 242 220 </t>
  </si>
  <si>
    <t xml:space="preserve">000 0412 0000000 242 226 </t>
  </si>
  <si>
    <t xml:space="preserve">000 0412 0000000 244 000 </t>
  </si>
  <si>
    <t xml:space="preserve">000 0412 0000000 244 200 </t>
  </si>
  <si>
    <t xml:space="preserve">000 0412 0000000 244 220 </t>
  </si>
  <si>
    <t xml:space="preserve">000 0412 0000000 244 222 </t>
  </si>
  <si>
    <t xml:space="preserve">000 0412 0000000 244 226 </t>
  </si>
  <si>
    <t xml:space="preserve">000 0412 0000000 244 290 </t>
  </si>
  <si>
    <t xml:space="preserve">000 0412 0000000 244 300 </t>
  </si>
  <si>
    <t xml:space="preserve">000 0412 0000000 244 310 </t>
  </si>
  <si>
    <t>ЖИЛИЩНО-КОММУНАЛЬНОЕ ХОЗЯЙСТВО</t>
  </si>
  <si>
    <t xml:space="preserve">000 0500 0000000 000 000 </t>
  </si>
  <si>
    <t>Жилищное хозяйство</t>
  </si>
  <si>
    <t xml:space="preserve">000 0501 0000000 000 000 </t>
  </si>
  <si>
    <t xml:space="preserve">000 0501 0000000 200 000 </t>
  </si>
  <si>
    <t xml:space="preserve">000 0501 0000000 240 000 </t>
  </si>
  <si>
    <t>Закупка товаров, работ, услуг в целях капитального ремонта муниципального имущества</t>
  </si>
  <si>
    <t xml:space="preserve">000 0501 0000000 243 000 </t>
  </si>
  <si>
    <t xml:space="preserve">000 0501 0000000 243 200 </t>
  </si>
  <si>
    <t xml:space="preserve">000 0501 0000000 243 220 </t>
  </si>
  <si>
    <t xml:space="preserve">000 0501 0000000 243 225 </t>
  </si>
  <si>
    <t xml:space="preserve">000 0501 0000000 244 000 </t>
  </si>
  <si>
    <t xml:space="preserve">000 0501 0000000 244 200 </t>
  </si>
  <si>
    <t xml:space="preserve">000 0501 0000000 244 220 </t>
  </si>
  <si>
    <t xml:space="preserve">000 0501 0000000 244 225 </t>
  </si>
  <si>
    <t xml:space="preserve">000 0501 0000000 244 226 </t>
  </si>
  <si>
    <t>Бюджетные инвестиции</t>
  </si>
  <si>
    <t xml:space="preserve">000 0501 0000000 400 000 </t>
  </si>
  <si>
    <t xml:space="preserve">000 0501 0000000 410 000 </t>
  </si>
  <si>
    <t>Бюджетные инвестиции на приобретение объектов недвижимого имущества в муниципальную собственность</t>
  </si>
  <si>
    <t xml:space="preserve">000 0501 0000000 412 000 </t>
  </si>
  <si>
    <t xml:space="preserve">000 0501 0000000 412 300 </t>
  </si>
  <si>
    <t xml:space="preserve">000 0501 0000000 412 310 </t>
  </si>
  <si>
    <t>Коммунальное хозяйство</t>
  </si>
  <si>
    <t xml:space="preserve">000 0502 0000000 000 000 </t>
  </si>
  <si>
    <t xml:space="preserve">000 0502 0000000 200 000 </t>
  </si>
  <si>
    <t xml:space="preserve">000 0502 0000000 240 000 </t>
  </si>
  <si>
    <t xml:space="preserve">000 0502 0000000 244 000 </t>
  </si>
  <si>
    <t xml:space="preserve">000 0502 0000000 244 200 </t>
  </si>
  <si>
    <t xml:space="preserve">000 0502 0000000 244 220 </t>
  </si>
  <si>
    <t xml:space="preserve">000 0502 0000000 244 225 </t>
  </si>
  <si>
    <t xml:space="preserve">000 0502 0000000 244 226 </t>
  </si>
  <si>
    <t xml:space="preserve">000 0502 0000000 400 000 </t>
  </si>
  <si>
    <t xml:space="preserve">000 0502 0000000 410 000 </t>
  </si>
  <si>
    <t>Бюджетные инвестиции в объекты капитального строительства муниципальной собственности</t>
  </si>
  <si>
    <t xml:space="preserve">000 0502 0000000 414 000 </t>
  </si>
  <si>
    <t xml:space="preserve">000 0502 0000000 414 200 </t>
  </si>
  <si>
    <t xml:space="preserve">000 0502 0000000 414 220 </t>
  </si>
  <si>
    <t xml:space="preserve">000 0502 0000000 414 226 </t>
  </si>
  <si>
    <t>Благоустройство</t>
  </si>
  <si>
    <t xml:space="preserve">000 0503 0000000 000 000 </t>
  </si>
  <si>
    <t xml:space="preserve">000 0503 0000000 200 000 </t>
  </si>
  <si>
    <t xml:space="preserve">000 0503 0000000 240 000 </t>
  </si>
  <si>
    <t xml:space="preserve">000 0503 0000000 244 000 </t>
  </si>
  <si>
    <t xml:space="preserve">000 0503 0000000 244 200 </t>
  </si>
  <si>
    <t xml:space="preserve">000 0503 0000000 244 220 </t>
  </si>
  <si>
    <t xml:space="preserve">000 0503 0000000 244 222 </t>
  </si>
  <si>
    <t xml:space="preserve">000 0503 0000000 244 223 </t>
  </si>
  <si>
    <t xml:space="preserve">000 0503 0000000 244 225 </t>
  </si>
  <si>
    <t xml:space="preserve">000 0503 0000000 244 226 </t>
  </si>
  <si>
    <t xml:space="preserve">000 0503 0000000 244 300 </t>
  </si>
  <si>
    <t xml:space="preserve">000 0503 0000000 244 340 </t>
  </si>
  <si>
    <t>ОБРАЗОВАНИЕ</t>
  </si>
  <si>
    <t xml:space="preserve">000 0700 0000000 000 000 </t>
  </si>
  <si>
    <t>Молодежная политика и оздоровление детей</t>
  </si>
  <si>
    <t xml:space="preserve">000 0707 0000000 000 000 </t>
  </si>
  <si>
    <t xml:space="preserve">000 0707 0000000 200 000 </t>
  </si>
  <si>
    <t xml:space="preserve">000 0707 0000000 240 000 </t>
  </si>
  <si>
    <t xml:space="preserve">000 0707 0000000 244 000 </t>
  </si>
  <si>
    <t xml:space="preserve">000 0707 0000000 244 200 </t>
  </si>
  <si>
    <t xml:space="preserve">000 0707 0000000 244 220 </t>
  </si>
  <si>
    <t xml:space="preserve">000 0707 0000000 244 226 </t>
  </si>
  <si>
    <t xml:space="preserve">000 0707 0000000 244 290 </t>
  </si>
  <si>
    <t xml:space="preserve">000 0707 0000000 244 300 </t>
  </si>
  <si>
    <t xml:space="preserve">000 0707 0000000 244 340 </t>
  </si>
  <si>
    <t>КУЛЬТУРА, КИНЕМАТОГРАФИЯ</t>
  </si>
  <si>
    <t xml:space="preserve">000 0800 0000000 000 000 </t>
  </si>
  <si>
    <t>Культура</t>
  </si>
  <si>
    <t xml:space="preserve">000 0801 0000000 000 000 </t>
  </si>
  <si>
    <t xml:space="preserve">000 0801 0000000 100 000 </t>
  </si>
  <si>
    <t>Расходы на выплаты персоналу казенных учреждений</t>
  </si>
  <si>
    <t xml:space="preserve">000 0801 0000000 110 000 </t>
  </si>
  <si>
    <t>Фонд оплаты труда казенных учреждений и взносов по обязательному социальному страхованию</t>
  </si>
  <si>
    <t xml:space="preserve">000 0801 0000000 111 000 </t>
  </si>
  <si>
    <t xml:space="preserve">000 0801 0000000 111 200 </t>
  </si>
  <si>
    <t xml:space="preserve">000 0801 0000000 111 210 </t>
  </si>
  <si>
    <t xml:space="preserve">000 0801 0000000 111 211 </t>
  </si>
  <si>
    <t xml:space="preserve">000 0801 0000000 111 213 </t>
  </si>
  <si>
    <t>Иные выплаты персоналу казенных учреждений, за исключением фонда оплаты труда</t>
  </si>
  <si>
    <t xml:space="preserve">000 0801 0000000 112 000 </t>
  </si>
  <si>
    <t xml:space="preserve">000 0801 0000000 112 200 </t>
  </si>
  <si>
    <t xml:space="preserve">000 0801 0000000 112 210 </t>
  </si>
  <si>
    <t xml:space="preserve">000 0801 0000000 112 212 </t>
  </si>
  <si>
    <t xml:space="preserve">000 0801 0000000 200 000 </t>
  </si>
  <si>
    <t xml:space="preserve">000 0801 0000000 240 000 </t>
  </si>
  <si>
    <t xml:space="preserve">000 0801 0000000 242 000 </t>
  </si>
  <si>
    <t xml:space="preserve">000 0801 0000000 242 200 </t>
  </si>
  <si>
    <t xml:space="preserve">000 0801 0000000 242 220 </t>
  </si>
  <si>
    <t xml:space="preserve">000 0801 0000000 242 221 </t>
  </si>
  <si>
    <t xml:space="preserve">000 0801 0000000 242 225 </t>
  </si>
  <si>
    <t xml:space="preserve">000 0801 0000000 242 226 </t>
  </si>
  <si>
    <t xml:space="preserve">000 0801 0000000 242 300 </t>
  </si>
  <si>
    <t xml:space="preserve">000 0801 0000000 242 310 </t>
  </si>
  <si>
    <t xml:space="preserve">000 0801 0000000 242 340 </t>
  </si>
  <si>
    <t xml:space="preserve">000 0801 0000000 244 000 </t>
  </si>
  <si>
    <t xml:space="preserve">000 0801 0000000 244 200 </t>
  </si>
  <si>
    <t xml:space="preserve">000 0801 0000000 244 220 </t>
  </si>
  <si>
    <t xml:space="preserve">000 0801 0000000 244 222 </t>
  </si>
  <si>
    <t xml:space="preserve">000 0801 0000000 244 225 </t>
  </si>
  <si>
    <t xml:space="preserve">000 0801 0000000 244 226 </t>
  </si>
  <si>
    <t xml:space="preserve">000 0801 0000000 244 290 </t>
  </si>
  <si>
    <t xml:space="preserve">000 0801 0000000 244 300 </t>
  </si>
  <si>
    <t xml:space="preserve">000 0801 0000000 244 310 </t>
  </si>
  <si>
    <t xml:space="preserve">000 0801 0000000 244 340 </t>
  </si>
  <si>
    <t xml:space="preserve">000 0801 0000000 800 000 </t>
  </si>
  <si>
    <t xml:space="preserve">000 0801 0000000 850 000 </t>
  </si>
  <si>
    <t xml:space="preserve">000 0801 0000000 852 000 </t>
  </si>
  <si>
    <t xml:space="preserve">000 0801 0000000 852 200 </t>
  </si>
  <si>
    <t xml:space="preserve">000 0801 0000000 852 290 </t>
  </si>
  <si>
    <t>Другие вопросы в области культуры, кинематографии</t>
  </si>
  <si>
    <t xml:space="preserve">000 0804 0000000 000 000 </t>
  </si>
  <si>
    <t xml:space="preserve">000 0804 0000000 200 000 </t>
  </si>
  <si>
    <t xml:space="preserve">000 0804 0000000 240 000 </t>
  </si>
  <si>
    <t xml:space="preserve">000 0804 0000000 244 000 </t>
  </si>
  <si>
    <t xml:space="preserve">000 0804 0000000 244 200 </t>
  </si>
  <si>
    <t xml:space="preserve">000 0804 0000000 244 220 </t>
  </si>
  <si>
    <t xml:space="preserve">000 0804 0000000 244 226 </t>
  </si>
  <si>
    <t xml:space="preserve">000 0804 0000000 244 290 </t>
  </si>
  <si>
    <t xml:space="preserve">000 0804 0000000 244 300 </t>
  </si>
  <si>
    <t xml:space="preserve">000 0804 0000000 244 340 </t>
  </si>
  <si>
    <t>СОЦИАЛЬНАЯ ПОЛИТИКА</t>
  </si>
  <si>
    <t xml:space="preserve">000 1000 0000000 000 000 </t>
  </si>
  <si>
    <t>Пенсионное обеспечение</t>
  </si>
  <si>
    <t xml:space="preserve">000 1001 0000000 000 000 </t>
  </si>
  <si>
    <t xml:space="preserve">000 1001 0000000 300 000 </t>
  </si>
  <si>
    <t>Социальные выплаты гражданам, кроме публичных нормативных социальных выплат</t>
  </si>
  <si>
    <t xml:space="preserve">000 1001 0000000 320 000 </t>
  </si>
  <si>
    <t>Пособия, компенсации и иные социальные выплаты гражданам, кроме публичных нормативных обязательств</t>
  </si>
  <si>
    <t xml:space="preserve">000 1001 0000000 321 000 </t>
  </si>
  <si>
    <t xml:space="preserve">000 1001 0000000 321 200 </t>
  </si>
  <si>
    <t>Социальное обеспечение</t>
  </si>
  <si>
    <t xml:space="preserve">000 1001 0000000 321 260 </t>
  </si>
  <si>
    <t>Пенсии, пособия, выплачиваемые организациями сектора государственного управления</t>
  </si>
  <si>
    <t xml:space="preserve">000 1001 0000000 321 263 </t>
  </si>
  <si>
    <t>Социальное обеспечение населения</t>
  </si>
  <si>
    <t xml:space="preserve">000 1003 0000000 000 000 </t>
  </si>
  <si>
    <t xml:space="preserve">000 1003 0000000 200 000 </t>
  </si>
  <si>
    <t xml:space="preserve">000 1003 0000000 240 000 </t>
  </si>
  <si>
    <t xml:space="preserve">000 1003 0000000 244 000 </t>
  </si>
  <si>
    <t xml:space="preserve">000 1003 0000000 244 200 </t>
  </si>
  <si>
    <t xml:space="preserve">000 1003 0000000 244 220 </t>
  </si>
  <si>
    <t xml:space="preserve">000 1003 0000000 244 226 </t>
  </si>
  <si>
    <t xml:space="preserve">000 1003 0000000 300 000 </t>
  </si>
  <si>
    <t>Публичные нормативные социальные выплаты гражданам</t>
  </si>
  <si>
    <t xml:space="preserve">000 1003 0000000 310 000 </t>
  </si>
  <si>
    <t>Пособия, компенсации, меры социальной поддержки по публичным нормативным обязательствам</t>
  </si>
  <si>
    <t xml:space="preserve">000 1003 0000000 313 000 </t>
  </si>
  <si>
    <t xml:space="preserve">000 1003 0000000 313 200 </t>
  </si>
  <si>
    <t xml:space="preserve">000 1003 0000000 313 260 </t>
  </si>
  <si>
    <t>Пособия по социальной помощи населению</t>
  </si>
  <si>
    <t xml:space="preserve">000 1003 0000000 313 262 </t>
  </si>
  <si>
    <t>ФИЗИЧЕСКАЯ КУЛЬТУРА И СПОРТ</t>
  </si>
  <si>
    <t xml:space="preserve">000 1100 0000000 000 000 </t>
  </si>
  <si>
    <t>Другие вопросы в области физической культуры и спорта</t>
  </si>
  <si>
    <t xml:space="preserve">000 1105 0000000 000 000 </t>
  </si>
  <si>
    <t xml:space="preserve">000 1105 0000000 200 000 </t>
  </si>
  <si>
    <t xml:space="preserve">000 1105 0000000 240 000 </t>
  </si>
  <si>
    <t xml:space="preserve">000 1105 0000000 244 000 </t>
  </si>
  <si>
    <t xml:space="preserve">000 1105 0000000 244 200 </t>
  </si>
  <si>
    <t xml:space="preserve">000 1105 0000000 244 220 </t>
  </si>
  <si>
    <t xml:space="preserve">000 1105 0000000 244 222 </t>
  </si>
  <si>
    <t xml:space="preserve">000 1105 0000000 244 225 </t>
  </si>
  <si>
    <t xml:space="preserve">000 1105 0000000 244 226 </t>
  </si>
  <si>
    <t xml:space="preserve">000 1105 0000000 244 300 </t>
  </si>
  <si>
    <t xml:space="preserve">000 1105 0000000 244 340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</si>
  <si>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</si>
  <si>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</si>
  <si>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</si>
  <si>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</si>
  <si>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</si>
  <si>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</si>
  <si>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</si>
  <si>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источники внешнего финансирования бюджета</t>
  </si>
  <si>
    <t>620</t>
  </si>
  <si>
    <t>Изменение остатков средств</t>
  </si>
  <si>
    <t>700</t>
  </si>
  <si>
    <t>*** 01000000000000 000</t>
  </si>
  <si>
    <t>Изменение остатков средств на счетах по учету средств бюджета</t>
  </si>
  <si>
    <t>*** 01050000000000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</si>
  <si>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</si>
  <si>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</si>
  <si>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увеличение остатков средств</t>
  </si>
  <si>
    <t>710</t>
  </si>
  <si>
    <t>008 01050000000000 500</t>
  </si>
  <si>
    <t>008 01050000000000 000</t>
  </si>
  <si>
    <t>Увеличение прочих остатков денежных средств бюджетов сельских поселений</t>
  </si>
  <si>
    <t>008 01050201100000 510</t>
  </si>
  <si>
    <t>уменьшение остатков средств</t>
  </si>
  <si>
    <t>720</t>
  </si>
  <si>
    <t>008 01050000000000 600</t>
  </si>
  <si>
    <t>Уменьшение прочих остатков денежных средств бюджетов сельских поселений</t>
  </si>
  <si>
    <t>008 01050201100000 610</t>
  </si>
  <si>
    <t>EXPORT_SRC_KIND</t>
  </si>
  <si>
    <t>EXPORT_PARAM_SRC_KIND</t>
  </si>
  <si>
    <t>3</t>
  </si>
  <si>
    <t>EXPORT_SRC_CODE</t>
  </si>
  <si>
    <t>45018</t>
  </si>
  <si>
    <t>приложение № 1</t>
  </si>
  <si>
    <t xml:space="preserve">к постановлению администрации МО Тельмановское СП </t>
  </si>
  <si>
    <t>от 17.11.2015 г. № 235</t>
  </si>
  <si>
    <t>приложение № 2</t>
  </si>
  <si>
    <t>приложение № 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</si>
</sst>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
  </numFmts>
  <fonts count="6" x14ac:knownFonts="1">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
      <sz val="11"/>
      <name val="Times New Roman"/>
      <family val="1"/>
      <charset val="204"/>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s>
  <cellStyleXfs count="1">
    <xf numFmtId="0" fontId="0" fillId="0" borderId="0"/>
  </cellStyleXfs>
  <cellXfs count="112">
    <xf numFmtId="0" fontId="0" fillId="0" borderId="0" xfId="0"/>
    <xf numFmtId="49" fontId="0" fillId="0" borderId="0" xfId="0" applyNumberFormat="1"/>
    <xf numFmtId="0" fontId="0" fillId="0" borderId="0" xfId="0" applyAlignment="1">
      <alignment horizontal="left"/>
    </xf>
    <xf numFmtId="49" fontId="1" fillId="0" borderId="0" xfId="0" applyNumberFormat="1" applyFont="1"/>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0" fontId="1" fillId="0" borderId="2" xfId="0" applyFont="1" applyBorder="1" applyAlignment="1">
      <alignment horizontal="center" vertical="center"/>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xf>
    <xf numFmtId="49" fontId="1" fillId="0" borderId="3" xfId="0" applyNumberFormat="1" applyFont="1" applyBorder="1" applyAlignment="1">
      <alignment horizontal="center" vertical="center"/>
    </xf>
    <xf numFmtId="49" fontId="0" fillId="0" borderId="0" xfId="0" applyNumberFormat="1" applyBorder="1" applyAlignment="1">
      <alignment horizontal="center"/>
    </xf>
    <xf numFmtId="0" fontId="1" fillId="0" borderId="4" xfId="0" applyFont="1" applyBorder="1" applyAlignment="1">
      <alignment horizontal="center" vertical="center"/>
    </xf>
    <xf numFmtId="49" fontId="1" fillId="0" borderId="5" xfId="0" applyNumberFormat="1" applyFont="1" applyBorder="1" applyAlignment="1">
      <alignment horizontal="center" vertical="center"/>
    </xf>
    <xf numFmtId="0" fontId="3" fillId="0" borderId="0" xfId="0" applyFont="1" applyBorder="1" applyAlignment="1">
      <alignment horizontal="center"/>
    </xf>
    <xf numFmtId="49" fontId="1" fillId="0" borderId="7" xfId="0" applyNumberFormat="1" applyFont="1" applyBorder="1" applyAlignment="1">
      <alignment horizontal="center" vertical="center" wrapText="1"/>
    </xf>
    <xf numFmtId="49" fontId="1" fillId="0" borderId="4" xfId="0" applyNumberFormat="1" applyFont="1" applyBorder="1" applyAlignment="1">
      <alignment horizontal="center" vertical="center"/>
    </xf>
    <xf numFmtId="49" fontId="1" fillId="0" borderId="8" xfId="0" applyNumberFormat="1" applyFont="1" applyBorder="1" applyAlignment="1">
      <alignment horizontal="center" vertical="center" wrapText="1"/>
    </xf>
    <xf numFmtId="49" fontId="1" fillId="0" borderId="9" xfId="0" applyNumberFormat="1" applyFont="1" applyBorder="1" applyAlignment="1">
      <alignment vertical="center"/>
    </xf>
    <xf numFmtId="49" fontId="1" fillId="0" borderId="10" xfId="0" applyNumberFormat="1" applyFont="1" applyBorder="1" applyAlignment="1">
      <alignment vertical="center"/>
    </xf>
    <xf numFmtId="49" fontId="1" fillId="0" borderId="11" xfId="0" applyNumberFormat="1" applyFont="1" applyBorder="1" applyAlignment="1">
      <alignment horizontal="center" vertical="center"/>
    </xf>
    <xf numFmtId="49" fontId="2" fillId="0" borderId="12" xfId="0" applyNumberFormat="1" applyFont="1" applyBorder="1" applyAlignment="1">
      <alignment horizontal="center" wrapText="1"/>
    </xf>
    <xf numFmtId="4" fontId="2" fillId="0" borderId="13" xfId="0" applyNumberFormat="1" applyFont="1" applyBorder="1" applyAlignment="1">
      <alignment horizontal="right"/>
    </xf>
    <xf numFmtId="4" fontId="2" fillId="0" borderId="14" xfId="0" applyNumberFormat="1" applyFont="1" applyBorder="1" applyAlignment="1">
      <alignment horizontal="right"/>
    </xf>
    <xf numFmtId="4" fontId="1" fillId="0" borderId="14" xfId="0" applyNumberFormat="1" applyFont="1" applyBorder="1" applyAlignment="1">
      <alignment horizontal="right"/>
    </xf>
    <xf numFmtId="49" fontId="2" fillId="0" borderId="15" xfId="0" applyNumberFormat="1" applyFont="1" applyBorder="1" applyAlignment="1">
      <alignment horizontal="left" wrapText="1"/>
    </xf>
    <xf numFmtId="49" fontId="1" fillId="0" borderId="15" xfId="0" applyNumberFormat="1" applyFont="1" applyBorder="1" applyAlignment="1">
      <alignment horizontal="left" wrapText="1"/>
    </xf>
    <xf numFmtId="4" fontId="1" fillId="0" borderId="16" xfId="0" applyNumberFormat="1" applyFont="1" applyBorder="1" applyAlignment="1">
      <alignment horizontal="right"/>
    </xf>
    <xf numFmtId="49" fontId="1" fillId="0" borderId="17" xfId="0" applyNumberFormat="1" applyFont="1" applyBorder="1" applyAlignment="1">
      <alignment horizontal="center" wrapText="1"/>
    </xf>
    <xf numFmtId="49" fontId="1" fillId="0" borderId="18" xfId="0" applyNumberFormat="1" applyFont="1" applyBorder="1" applyAlignment="1">
      <alignment horizontal="center" wrapText="1"/>
    </xf>
    <xf numFmtId="4" fontId="1" fillId="0" borderId="19" xfId="0" applyNumberFormat="1" applyFont="1" applyBorder="1" applyAlignment="1">
      <alignment horizontal="right"/>
    </xf>
    <xf numFmtId="4" fontId="1" fillId="0" borderId="20" xfId="0" applyNumberFormat="1" applyFont="1" applyBorder="1" applyAlignment="1">
      <alignment horizontal="right"/>
    </xf>
    <xf numFmtId="4" fontId="1" fillId="0" borderId="21" xfId="0" applyNumberFormat="1" applyFont="1" applyBorder="1" applyAlignment="1">
      <alignment horizontal="right"/>
    </xf>
    <xf numFmtId="4" fontId="1" fillId="0" borderId="10" xfId="0" applyNumberFormat="1" applyFont="1" applyBorder="1" applyAlignment="1">
      <alignment horizontal="right"/>
    </xf>
    <xf numFmtId="49" fontId="1" fillId="0" borderId="22" xfId="0" applyNumberFormat="1" applyFont="1" applyBorder="1" applyAlignment="1">
      <alignment horizontal="left" wrapText="1"/>
    </xf>
    <xf numFmtId="49" fontId="1" fillId="0" borderId="23" xfId="0" applyNumberFormat="1" applyFont="1" applyBorder="1" applyAlignment="1">
      <alignment horizontal="left" wrapText="1"/>
    </xf>
    <xf numFmtId="0" fontId="1" fillId="0" borderId="24" xfId="0" applyFont="1" applyBorder="1" applyAlignment="1">
      <alignment horizontal="left"/>
    </xf>
    <xf numFmtId="0" fontId="1" fillId="0" borderId="5" xfId="0" applyFont="1" applyBorder="1" applyAlignment="1">
      <alignment horizontal="center"/>
    </xf>
    <xf numFmtId="49" fontId="2" fillId="0" borderId="14" xfId="0" applyNumberFormat="1" applyFont="1" applyBorder="1" applyAlignment="1">
      <alignment horizontal="center" wrapText="1"/>
    </xf>
    <xf numFmtId="4" fontId="2" fillId="0" borderId="16" xfId="0" applyNumberFormat="1" applyFont="1" applyBorder="1" applyAlignment="1">
      <alignment horizontal="right"/>
    </xf>
    <xf numFmtId="0" fontId="1" fillId="0" borderId="17" xfId="0" applyFont="1" applyBorder="1" applyAlignment="1">
      <alignment horizontal="center"/>
    </xf>
    <xf numFmtId="0" fontId="1" fillId="0" borderId="19" xfId="0" applyFont="1" applyBorder="1" applyAlignment="1">
      <alignment horizontal="center"/>
    </xf>
    <xf numFmtId="49" fontId="1" fillId="0" borderId="19" xfId="0" applyNumberFormat="1" applyFont="1" applyBorder="1" applyAlignment="1">
      <alignment horizontal="center"/>
    </xf>
    <xf numFmtId="49" fontId="1" fillId="0" borderId="21" xfId="0" applyNumberFormat="1" applyFont="1" applyBorder="1" applyAlignment="1">
      <alignment horizontal="center"/>
    </xf>
    <xf numFmtId="0" fontId="1" fillId="0" borderId="25" xfId="0" applyFont="1" applyBorder="1" applyAlignment="1">
      <alignment horizontal="left"/>
    </xf>
    <xf numFmtId="4" fontId="1" fillId="0" borderId="26" xfId="0" applyNumberFormat="1" applyFont="1" applyBorder="1" applyAlignment="1">
      <alignment horizontal="right"/>
    </xf>
    <xf numFmtId="0" fontId="0" fillId="0" borderId="17" xfId="0" applyBorder="1"/>
    <xf numFmtId="0" fontId="0" fillId="0" borderId="19" xfId="0" applyBorder="1"/>
    <xf numFmtId="0" fontId="0" fillId="0" borderId="21" xfId="0" applyBorder="1"/>
    <xf numFmtId="49" fontId="1" fillId="0" borderId="27" xfId="0" applyNumberFormat="1" applyFont="1" applyBorder="1" applyAlignment="1">
      <alignment horizontal="center" wrapText="1"/>
    </xf>
    <xf numFmtId="4" fontId="1" fillId="0" borderId="28" xfId="0" applyNumberFormat="1" applyFont="1" applyBorder="1" applyAlignment="1">
      <alignment horizontal="right"/>
    </xf>
    <xf numFmtId="4" fontId="1" fillId="0" borderId="29" xfId="0" applyNumberFormat="1" applyFont="1" applyBorder="1" applyAlignment="1">
      <alignment horizontal="right"/>
    </xf>
    <xf numFmtId="49" fontId="1" fillId="0" borderId="16" xfId="0" applyNumberFormat="1" applyFont="1" applyBorder="1" applyAlignment="1">
      <alignment horizontal="left" wrapText="1"/>
    </xf>
    <xf numFmtId="49" fontId="1" fillId="0" borderId="13" xfId="0" applyNumberFormat="1" applyFont="1" applyBorder="1" applyAlignment="1">
      <alignment horizontal="center" wrapText="1"/>
    </xf>
    <xf numFmtId="0" fontId="0" fillId="0" borderId="30" xfId="0" applyBorder="1"/>
    <xf numFmtId="49" fontId="0" fillId="0" borderId="5" xfId="0" applyNumberFormat="1" applyBorder="1"/>
    <xf numFmtId="0" fontId="0" fillId="0" borderId="5" xfId="0" applyBorder="1" applyAlignment="1">
      <alignment horizontal="left"/>
    </xf>
    <xf numFmtId="0" fontId="0" fillId="0" borderId="5" xfId="0" applyBorder="1"/>
    <xf numFmtId="0" fontId="0" fillId="0" borderId="6" xfId="0" applyBorder="1"/>
    <xf numFmtId="0" fontId="0" fillId="0" borderId="5" xfId="0" applyBorder="1" applyAlignment="1">
      <alignment horizontal="center"/>
    </xf>
    <xf numFmtId="0" fontId="0" fillId="0" borderId="24" xfId="0" applyBorder="1" applyAlignment="1">
      <alignment horizontal="left"/>
    </xf>
    <xf numFmtId="0" fontId="1" fillId="0" borderId="7" xfId="0" applyFont="1" applyBorder="1" applyAlignment="1">
      <alignment vertical="center" wrapText="1"/>
    </xf>
    <xf numFmtId="0" fontId="1" fillId="0" borderId="8" xfId="0" applyFont="1" applyBorder="1" applyAlignment="1">
      <alignment vertical="center" wrapText="1"/>
    </xf>
    <xf numFmtId="49" fontId="2" fillId="0" borderId="26" xfId="0" applyNumberFormat="1" applyFont="1" applyBorder="1" applyAlignment="1">
      <alignment horizontal="center"/>
    </xf>
    <xf numFmtId="49" fontId="1" fillId="0" borderId="26" xfId="0" applyNumberFormat="1" applyFont="1" applyBorder="1" applyAlignment="1">
      <alignment horizontal="center"/>
    </xf>
    <xf numFmtId="49" fontId="1" fillId="0" borderId="31" xfId="0" applyNumberFormat="1" applyFont="1" applyBorder="1" applyAlignment="1">
      <alignment horizontal="center"/>
    </xf>
    <xf numFmtId="49" fontId="1" fillId="0" borderId="8" xfId="0" applyNumberFormat="1" applyFont="1" applyBorder="1" applyAlignment="1">
      <alignment horizontal="center"/>
    </xf>
    <xf numFmtId="0" fontId="0" fillId="0" borderId="31" xfId="0" applyBorder="1" applyAlignment="1">
      <alignment horizontal="center"/>
    </xf>
    <xf numFmtId="0" fontId="0" fillId="0" borderId="30" xfId="0" applyBorder="1" applyAlignment="1">
      <alignment horizontal="center"/>
    </xf>
    <xf numFmtId="49" fontId="1" fillId="0" borderId="32" xfId="0" applyNumberFormat="1" applyFont="1" applyBorder="1" applyAlignment="1">
      <alignment horizontal="center"/>
    </xf>
    <xf numFmtId="0" fontId="0" fillId="0" borderId="19" xfId="0" applyBorder="1" applyAlignment="1">
      <alignment horizontal="right"/>
    </xf>
    <xf numFmtId="0" fontId="0" fillId="0" borderId="30" xfId="0" applyBorder="1" applyAlignment="1">
      <alignment horizontal="right"/>
    </xf>
    <xf numFmtId="49" fontId="4" fillId="0" borderId="23" xfId="0" applyNumberFormat="1" applyFont="1" applyBorder="1" applyAlignment="1">
      <alignment horizontal="left" wrapText="1"/>
    </xf>
    <xf numFmtId="49" fontId="4" fillId="0" borderId="33" xfId="0" applyNumberFormat="1" applyFont="1" applyBorder="1" applyAlignment="1">
      <alignment horizontal="center" wrapText="1"/>
    </xf>
    <xf numFmtId="49" fontId="4" fillId="0" borderId="8" xfId="0" applyNumberFormat="1" applyFont="1" applyBorder="1" applyAlignment="1">
      <alignment horizontal="center"/>
    </xf>
    <xf numFmtId="4" fontId="4" fillId="0" borderId="20" xfId="0" applyNumberFormat="1" applyFont="1" applyBorder="1" applyAlignment="1">
      <alignment horizontal="right"/>
    </xf>
    <xf numFmtId="4" fontId="4" fillId="0" borderId="8" xfId="0" applyNumberFormat="1" applyFont="1" applyBorder="1" applyAlignment="1">
      <alignment horizontal="right"/>
    </xf>
    <xf numFmtId="4" fontId="4" fillId="0" borderId="10" xfId="0" applyNumberFormat="1" applyFont="1" applyBorder="1" applyAlignment="1">
      <alignment horizontal="right"/>
    </xf>
    <xf numFmtId="0" fontId="2" fillId="0" borderId="22" xfId="0" applyFont="1" applyBorder="1"/>
    <xf numFmtId="49" fontId="4" fillId="0" borderId="12" xfId="0" applyNumberFormat="1" applyFont="1" applyBorder="1" applyAlignment="1">
      <alignment horizontal="center" wrapText="1"/>
    </xf>
    <xf numFmtId="4" fontId="4" fillId="0" borderId="14" xfId="0" applyNumberFormat="1" applyFont="1" applyBorder="1" applyAlignment="1">
      <alignment horizontal="right"/>
    </xf>
    <xf numFmtId="4" fontId="4" fillId="0" borderId="16" xfId="0" applyNumberFormat="1" applyFont="1" applyBorder="1" applyAlignment="1">
      <alignment horizontal="right"/>
    </xf>
    <xf numFmtId="49" fontId="4" fillId="0" borderId="34" xfId="0" applyNumberFormat="1" applyFont="1" applyBorder="1" applyAlignment="1">
      <alignment horizontal="left" wrapText="1"/>
    </xf>
    <xf numFmtId="49" fontId="4" fillId="0" borderId="14" xfId="0" applyNumberFormat="1" applyFont="1" applyBorder="1" applyAlignment="1">
      <alignment horizontal="center" wrapText="1"/>
    </xf>
    <xf numFmtId="49" fontId="4" fillId="0" borderId="18" xfId="0" applyNumberFormat="1" applyFont="1" applyBorder="1" applyAlignment="1">
      <alignment horizontal="center" wrapText="1"/>
    </xf>
    <xf numFmtId="49" fontId="4" fillId="0" borderId="20" xfId="0" applyNumberFormat="1" applyFont="1" applyBorder="1" applyAlignment="1">
      <alignment horizontal="center" wrapText="1"/>
    </xf>
    <xf numFmtId="165" fontId="1" fillId="0" borderId="23" xfId="0" applyNumberFormat="1" applyFont="1" applyBorder="1" applyAlignment="1">
      <alignment horizontal="left" wrapText="1"/>
    </xf>
    <xf numFmtId="165" fontId="1" fillId="0" borderId="15" xfId="0" applyNumberFormat="1" applyFont="1" applyBorder="1" applyAlignment="1">
      <alignment horizontal="left" wrapText="1"/>
    </xf>
    <xf numFmtId="49" fontId="1" fillId="0" borderId="37"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0" fontId="3" fillId="0" borderId="0" xfId="0" applyFont="1" applyBorder="1" applyAlignment="1">
      <alignment horizontal="center"/>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20" xfId="0" applyFont="1" applyBorder="1" applyAlignment="1">
      <alignment horizontal="center" vertical="center" wrapText="1"/>
    </xf>
    <xf numFmtId="49" fontId="1" fillId="0" borderId="38" xfId="0" applyNumberFormat="1" applyFont="1" applyBorder="1" applyAlignment="1">
      <alignment horizontal="center" vertical="center" wrapText="1"/>
    </xf>
    <xf numFmtId="49" fontId="1" fillId="0" borderId="39" xfId="0" applyNumberFormat="1" applyFont="1" applyBorder="1" applyAlignment="1">
      <alignment horizontal="center" vertical="center" wrapText="1"/>
    </xf>
    <xf numFmtId="49" fontId="1" fillId="0" borderId="20" xfId="0" applyNumberFormat="1" applyFont="1" applyBorder="1" applyAlignment="1">
      <alignment horizontal="center" vertical="center" wrapText="1"/>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18" xfId="0" applyFont="1" applyBorder="1" applyAlignment="1">
      <alignment horizontal="center" vertical="center"/>
    </xf>
    <xf numFmtId="0" fontId="1" fillId="0" borderId="40" xfId="0" applyFont="1" applyBorder="1" applyAlignment="1">
      <alignment horizontal="center" vertical="center" wrapText="1"/>
    </xf>
    <xf numFmtId="0" fontId="1" fillId="0" borderId="7" xfId="0" applyFont="1" applyBorder="1" applyAlignment="1">
      <alignment horizontal="center" vertical="center" wrapText="1"/>
    </xf>
    <xf numFmtId="49" fontId="1" fillId="0" borderId="38" xfId="0" applyNumberFormat="1" applyFont="1" applyBorder="1" applyAlignment="1">
      <alignment horizontal="center" vertical="center"/>
    </xf>
    <xf numFmtId="49" fontId="1" fillId="0" borderId="39" xfId="0" applyNumberFormat="1" applyFont="1" applyBorder="1" applyAlignment="1">
      <alignment horizontal="center" vertical="center"/>
    </xf>
    <xf numFmtId="0" fontId="1" fillId="0" borderId="8" xfId="0" applyFont="1" applyBorder="1" applyAlignment="1">
      <alignment horizontal="center" vertical="center" wrapText="1"/>
    </xf>
    <xf numFmtId="0" fontId="5" fillId="0" borderId="0" xfId="0" applyFont="1" applyBorder="1" applyAlignment="1" applyProtection="1">
      <alignment horizontal="right"/>
    </xf>
  </cellXfs>
  <cellStyles count="1">
    <cellStyle name="Обычный" xfId="0" builtinId="0"/>
  </cellStyles>
  <dxfs count="44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571500</xdr:colOff>
          <xdr:row>3</xdr:row>
          <xdr:rowOff>0</xdr:rowOff>
        </xdr:from>
        <xdr:to>
          <xdr:col>9</xdr:col>
          <xdr:colOff>228600</xdr:colOff>
          <xdr:row>5</xdr:row>
          <xdr:rowOff>0</xdr:rowOff>
        </xdr:to>
        <xdr:sp macro="" textlink="">
          <xdr:nvSpPr>
            <xdr:cNvPr id="4097" name="FinTexExportButton"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pageSetUpPr fitToPage="1"/>
  </sheetPr>
  <dimension ref="A1:I130"/>
  <sheetViews>
    <sheetView showGridLines="0" tabSelected="1" workbookViewId="0">
      <selection activeCell="A5" sqref="A5:A11"/>
    </sheetView>
  </sheetViews>
  <sheetFormatPr defaultRowHeight="12.75" x14ac:dyDescent="0.2"/>
  <cols>
    <col min="1" max="1" width="43.7109375" customWidth="1"/>
    <col min="2" max="2" width="6.140625" customWidth="1"/>
    <col min="3" max="3" width="25" customWidth="1"/>
    <col min="4" max="4" width="21" customWidth="1"/>
    <col min="5" max="6" width="18.7109375" customWidth="1"/>
    <col min="7" max="7" width="9.7109375" customWidth="1"/>
    <col min="8" max="8" width="9.140625" hidden="1" customWidth="1"/>
  </cols>
  <sheetData>
    <row r="1" spans="1:9" ht="15" x14ac:dyDescent="0.25">
      <c r="A1" s="111" t="s">
        <v>669</v>
      </c>
      <c r="B1" s="111"/>
      <c r="C1" s="111"/>
      <c r="D1" s="111"/>
      <c r="E1" s="111"/>
      <c r="F1" s="111"/>
      <c r="G1" s="5"/>
      <c r="H1" s="7"/>
      <c r="I1" s="5"/>
    </row>
    <row r="2" spans="1:9" ht="15" x14ac:dyDescent="0.25">
      <c r="A2" s="111" t="s">
        <v>670</v>
      </c>
      <c r="B2" s="111"/>
      <c r="C2" s="111"/>
      <c r="D2" s="111"/>
      <c r="E2" s="111"/>
      <c r="F2" s="111"/>
      <c r="G2" s="5"/>
      <c r="H2" s="5"/>
      <c r="I2" s="5"/>
    </row>
    <row r="3" spans="1:9" ht="15" x14ac:dyDescent="0.25">
      <c r="A3" s="111" t="s">
        <v>671</v>
      </c>
      <c r="B3" s="111"/>
      <c r="C3" s="111"/>
      <c r="D3" s="111"/>
      <c r="E3" s="111"/>
      <c r="F3" s="111"/>
      <c r="G3" s="5"/>
      <c r="H3" s="7"/>
      <c r="I3" s="5"/>
    </row>
    <row r="4" spans="1:9" ht="20.25" customHeight="1" thickBot="1" x14ac:dyDescent="0.3">
      <c r="A4" s="93" t="s">
        <v>10</v>
      </c>
      <c r="B4" s="93"/>
      <c r="C4" s="93"/>
      <c r="D4" s="93"/>
      <c r="E4" s="16"/>
      <c r="F4" s="4"/>
    </row>
    <row r="5" spans="1:9" ht="4.3499999999999996" customHeight="1" x14ac:dyDescent="0.2">
      <c r="A5" s="94" t="s">
        <v>2</v>
      </c>
      <c r="B5" s="97" t="s">
        <v>5</v>
      </c>
      <c r="C5" s="97" t="s">
        <v>12</v>
      </c>
      <c r="D5" s="100" t="s">
        <v>9</v>
      </c>
      <c r="E5" s="100" t="s">
        <v>6</v>
      </c>
      <c r="F5" s="90" t="s">
        <v>8</v>
      </c>
    </row>
    <row r="6" spans="1:9" ht="3.6" customHeight="1" x14ac:dyDescent="0.2">
      <c r="A6" s="95"/>
      <c r="B6" s="98"/>
      <c r="C6" s="98"/>
      <c r="D6" s="101"/>
      <c r="E6" s="101"/>
      <c r="F6" s="91"/>
    </row>
    <row r="7" spans="1:9" ht="3" customHeight="1" x14ac:dyDescent="0.2">
      <c r="A7" s="95"/>
      <c r="B7" s="98"/>
      <c r="C7" s="98"/>
      <c r="D7" s="101"/>
      <c r="E7" s="101"/>
      <c r="F7" s="91"/>
    </row>
    <row r="8" spans="1:9" ht="3" customHeight="1" x14ac:dyDescent="0.2">
      <c r="A8" s="95"/>
      <c r="B8" s="98"/>
      <c r="C8" s="98"/>
      <c r="D8" s="101"/>
      <c r="E8" s="101"/>
      <c r="F8" s="91"/>
    </row>
    <row r="9" spans="1:9" ht="3" customHeight="1" x14ac:dyDescent="0.2">
      <c r="A9" s="95"/>
      <c r="B9" s="98"/>
      <c r="C9" s="98"/>
      <c r="D9" s="101"/>
      <c r="E9" s="101"/>
      <c r="F9" s="91"/>
    </row>
    <row r="10" spans="1:9" ht="3" customHeight="1" x14ac:dyDescent="0.2">
      <c r="A10" s="95"/>
      <c r="B10" s="98"/>
      <c r="C10" s="98"/>
      <c r="D10" s="101"/>
      <c r="E10" s="101"/>
      <c r="F10" s="91"/>
    </row>
    <row r="11" spans="1:9" ht="23.45" customHeight="1" x14ac:dyDescent="0.2">
      <c r="A11" s="96"/>
      <c r="B11" s="99"/>
      <c r="C11" s="99"/>
      <c r="D11" s="102"/>
      <c r="E11" s="102"/>
      <c r="F11" s="92"/>
    </row>
    <row r="12" spans="1:9" ht="12.6" customHeight="1" thickBot="1" x14ac:dyDescent="0.25">
      <c r="A12" s="9">
        <v>1</v>
      </c>
      <c r="B12" s="10">
        <v>2</v>
      </c>
      <c r="C12" s="14">
        <v>3</v>
      </c>
      <c r="D12" s="11" t="s">
        <v>0</v>
      </c>
      <c r="E12" s="22" t="s">
        <v>1</v>
      </c>
      <c r="F12" s="12" t="s">
        <v>7</v>
      </c>
    </row>
    <row r="13" spans="1:9" x14ac:dyDescent="0.2">
      <c r="A13" s="27" t="s">
        <v>3</v>
      </c>
      <c r="B13" s="23" t="s">
        <v>4</v>
      </c>
      <c r="C13" s="65" t="s">
        <v>16</v>
      </c>
      <c r="D13" s="25">
        <v>84160290.239999995</v>
      </c>
      <c r="E13" s="24">
        <v>68273173.799999997</v>
      </c>
      <c r="F13" s="25">
        <f>IF(OR(D13="-",E13=D13),"-",D13-IF(E13="-",0,E13))</f>
        <v>15887116.439999998</v>
      </c>
    </row>
    <row r="14" spans="1:9" x14ac:dyDescent="0.2">
      <c r="A14" s="36" t="s">
        <v>17</v>
      </c>
      <c r="B14" s="30"/>
      <c r="C14" s="67"/>
      <c r="D14" s="32"/>
      <c r="E14" s="32"/>
      <c r="F14" s="34"/>
    </row>
    <row r="15" spans="1:9" x14ac:dyDescent="0.2">
      <c r="A15" s="37" t="s">
        <v>18</v>
      </c>
      <c r="B15" s="31" t="s">
        <v>4</v>
      </c>
      <c r="C15" s="68" t="s">
        <v>19</v>
      </c>
      <c r="D15" s="33">
        <v>67101600</v>
      </c>
      <c r="E15" s="33">
        <v>53103603.560000002</v>
      </c>
      <c r="F15" s="35">
        <f t="shared" ref="F15:F46" si="0">IF(OR(D15="-",E15=D15),"-",D15-IF(E15="-",0,E15))</f>
        <v>13997996.439999998</v>
      </c>
    </row>
    <row r="16" spans="1:9" x14ac:dyDescent="0.2">
      <c r="A16" s="37" t="s">
        <v>20</v>
      </c>
      <c r="B16" s="31" t="s">
        <v>4</v>
      </c>
      <c r="C16" s="68" t="s">
        <v>21</v>
      </c>
      <c r="D16" s="33">
        <v>22860000</v>
      </c>
      <c r="E16" s="33">
        <v>14505646.16</v>
      </c>
      <c r="F16" s="35">
        <f t="shared" si="0"/>
        <v>8354353.8399999999</v>
      </c>
    </row>
    <row r="17" spans="1:6" x14ac:dyDescent="0.2">
      <c r="A17" s="37" t="s">
        <v>22</v>
      </c>
      <c r="B17" s="31" t="s">
        <v>4</v>
      </c>
      <c r="C17" s="68" t="s">
        <v>23</v>
      </c>
      <c r="D17" s="33">
        <v>22860000</v>
      </c>
      <c r="E17" s="33">
        <v>14505646.16</v>
      </c>
      <c r="F17" s="35">
        <f t="shared" si="0"/>
        <v>8354353.8399999999</v>
      </c>
    </row>
    <row r="18" spans="1:6" ht="67.5" x14ac:dyDescent="0.2">
      <c r="A18" s="88" t="s">
        <v>24</v>
      </c>
      <c r="B18" s="31" t="s">
        <v>4</v>
      </c>
      <c r="C18" s="68" t="s">
        <v>25</v>
      </c>
      <c r="D18" s="33">
        <v>22810200</v>
      </c>
      <c r="E18" s="33">
        <v>14472259.65</v>
      </c>
      <c r="F18" s="35">
        <f t="shared" si="0"/>
        <v>8337940.3499999996</v>
      </c>
    </row>
    <row r="19" spans="1:6" ht="56.25" x14ac:dyDescent="0.2">
      <c r="A19" s="37" t="s">
        <v>26</v>
      </c>
      <c r="B19" s="31" t="s">
        <v>4</v>
      </c>
      <c r="C19" s="68" t="s">
        <v>27</v>
      </c>
      <c r="D19" s="33" t="s">
        <v>28</v>
      </c>
      <c r="E19" s="33">
        <v>14471407.65</v>
      </c>
      <c r="F19" s="35" t="str">
        <f t="shared" si="0"/>
        <v>-</v>
      </c>
    </row>
    <row r="20" spans="1:6" ht="67.5" x14ac:dyDescent="0.2">
      <c r="A20" s="88" t="s">
        <v>29</v>
      </c>
      <c r="B20" s="31" t="s">
        <v>4</v>
      </c>
      <c r="C20" s="68" t="s">
        <v>30</v>
      </c>
      <c r="D20" s="33" t="s">
        <v>28</v>
      </c>
      <c r="E20" s="33">
        <v>452</v>
      </c>
      <c r="F20" s="35" t="str">
        <f t="shared" si="0"/>
        <v>-</v>
      </c>
    </row>
    <row r="21" spans="1:6" ht="56.25" x14ac:dyDescent="0.2">
      <c r="A21" s="37" t="s">
        <v>31</v>
      </c>
      <c r="B21" s="31" t="s">
        <v>4</v>
      </c>
      <c r="C21" s="68" t="s">
        <v>32</v>
      </c>
      <c r="D21" s="33" t="s">
        <v>28</v>
      </c>
      <c r="E21" s="33">
        <v>400</v>
      </c>
      <c r="F21" s="35" t="str">
        <f t="shared" si="0"/>
        <v>-</v>
      </c>
    </row>
    <row r="22" spans="1:6" ht="101.25" x14ac:dyDescent="0.2">
      <c r="A22" s="88" t="s">
        <v>33</v>
      </c>
      <c r="B22" s="31" t="s">
        <v>4</v>
      </c>
      <c r="C22" s="68" t="s">
        <v>34</v>
      </c>
      <c r="D22" s="33" t="s">
        <v>28</v>
      </c>
      <c r="E22" s="33">
        <v>1358.25</v>
      </c>
      <c r="F22" s="35" t="str">
        <f t="shared" si="0"/>
        <v>-</v>
      </c>
    </row>
    <row r="23" spans="1:6" ht="101.25" x14ac:dyDescent="0.2">
      <c r="A23" s="88" t="s">
        <v>35</v>
      </c>
      <c r="B23" s="31" t="s">
        <v>4</v>
      </c>
      <c r="C23" s="68" t="s">
        <v>36</v>
      </c>
      <c r="D23" s="33" t="s">
        <v>28</v>
      </c>
      <c r="E23" s="33">
        <v>1356.6</v>
      </c>
      <c r="F23" s="35" t="str">
        <f t="shared" si="0"/>
        <v>-</v>
      </c>
    </row>
    <row r="24" spans="1:6" ht="112.5" x14ac:dyDescent="0.2">
      <c r="A24" s="88" t="s">
        <v>37</v>
      </c>
      <c r="B24" s="31" t="s">
        <v>4</v>
      </c>
      <c r="C24" s="68" t="s">
        <v>38</v>
      </c>
      <c r="D24" s="33" t="s">
        <v>28</v>
      </c>
      <c r="E24" s="33">
        <v>0.04</v>
      </c>
      <c r="F24" s="35" t="str">
        <f t="shared" si="0"/>
        <v>-</v>
      </c>
    </row>
    <row r="25" spans="1:6" ht="101.25" x14ac:dyDescent="0.2">
      <c r="A25" s="88" t="s">
        <v>39</v>
      </c>
      <c r="B25" s="31" t="s">
        <v>4</v>
      </c>
      <c r="C25" s="68" t="s">
        <v>40</v>
      </c>
      <c r="D25" s="33" t="s">
        <v>28</v>
      </c>
      <c r="E25" s="33">
        <v>1.61</v>
      </c>
      <c r="F25" s="35" t="str">
        <f t="shared" si="0"/>
        <v>-</v>
      </c>
    </row>
    <row r="26" spans="1:6" ht="33.75" x14ac:dyDescent="0.2">
      <c r="A26" s="37" t="s">
        <v>41</v>
      </c>
      <c r="B26" s="31" t="s">
        <v>4</v>
      </c>
      <c r="C26" s="68" t="s">
        <v>42</v>
      </c>
      <c r="D26" s="33">
        <v>49800</v>
      </c>
      <c r="E26" s="33">
        <v>32028.26</v>
      </c>
      <c r="F26" s="35">
        <f t="shared" si="0"/>
        <v>17771.740000000002</v>
      </c>
    </row>
    <row r="27" spans="1:6" ht="45" x14ac:dyDescent="0.2">
      <c r="A27" s="37" t="s">
        <v>43</v>
      </c>
      <c r="B27" s="31" t="s">
        <v>4</v>
      </c>
      <c r="C27" s="68" t="s">
        <v>44</v>
      </c>
      <c r="D27" s="33" t="s">
        <v>28</v>
      </c>
      <c r="E27" s="33">
        <v>28805.040000000001</v>
      </c>
      <c r="F27" s="35" t="str">
        <f t="shared" si="0"/>
        <v>-</v>
      </c>
    </row>
    <row r="28" spans="1:6" ht="45" x14ac:dyDescent="0.2">
      <c r="A28" s="37" t="s">
        <v>45</v>
      </c>
      <c r="B28" s="31" t="s">
        <v>4</v>
      </c>
      <c r="C28" s="68" t="s">
        <v>46</v>
      </c>
      <c r="D28" s="33" t="s">
        <v>28</v>
      </c>
      <c r="E28" s="33">
        <v>383.22</v>
      </c>
      <c r="F28" s="35" t="str">
        <f t="shared" si="0"/>
        <v>-</v>
      </c>
    </row>
    <row r="29" spans="1:6" ht="45" x14ac:dyDescent="0.2">
      <c r="A29" s="37" t="s">
        <v>47</v>
      </c>
      <c r="B29" s="31" t="s">
        <v>4</v>
      </c>
      <c r="C29" s="68" t="s">
        <v>48</v>
      </c>
      <c r="D29" s="33" t="s">
        <v>28</v>
      </c>
      <c r="E29" s="33">
        <v>2840</v>
      </c>
      <c r="F29" s="35" t="str">
        <f t="shared" si="0"/>
        <v>-</v>
      </c>
    </row>
    <row r="30" spans="1:6" ht="22.5" x14ac:dyDescent="0.2">
      <c r="A30" s="37" t="s">
        <v>49</v>
      </c>
      <c r="B30" s="31" t="s">
        <v>4</v>
      </c>
      <c r="C30" s="68" t="s">
        <v>50</v>
      </c>
      <c r="D30" s="33">
        <v>608500</v>
      </c>
      <c r="E30" s="33">
        <v>511943.3</v>
      </c>
      <c r="F30" s="35">
        <f t="shared" si="0"/>
        <v>96556.700000000012</v>
      </c>
    </row>
    <row r="31" spans="1:6" ht="22.5" x14ac:dyDescent="0.2">
      <c r="A31" s="37" t="s">
        <v>51</v>
      </c>
      <c r="B31" s="31" t="s">
        <v>4</v>
      </c>
      <c r="C31" s="68" t="s">
        <v>52</v>
      </c>
      <c r="D31" s="33">
        <v>608500</v>
      </c>
      <c r="E31" s="33">
        <v>511943.3</v>
      </c>
      <c r="F31" s="35">
        <f t="shared" si="0"/>
        <v>96556.700000000012</v>
      </c>
    </row>
    <row r="32" spans="1:6" ht="67.5" x14ac:dyDescent="0.2">
      <c r="A32" s="37" t="s">
        <v>53</v>
      </c>
      <c r="B32" s="31" t="s">
        <v>4</v>
      </c>
      <c r="C32" s="68" t="s">
        <v>54</v>
      </c>
      <c r="D32" s="33">
        <v>230013</v>
      </c>
      <c r="E32" s="33">
        <v>175697.68</v>
      </c>
      <c r="F32" s="35">
        <f t="shared" si="0"/>
        <v>54315.320000000007</v>
      </c>
    </row>
    <row r="33" spans="1:6" ht="78.75" x14ac:dyDescent="0.2">
      <c r="A33" s="88" t="s">
        <v>55</v>
      </c>
      <c r="B33" s="31" t="s">
        <v>4</v>
      </c>
      <c r="C33" s="68" t="s">
        <v>56</v>
      </c>
      <c r="D33" s="33">
        <v>53548</v>
      </c>
      <c r="E33" s="33">
        <v>4771.45</v>
      </c>
      <c r="F33" s="35">
        <f t="shared" si="0"/>
        <v>48776.55</v>
      </c>
    </row>
    <row r="34" spans="1:6" ht="67.5" x14ac:dyDescent="0.2">
      <c r="A34" s="37" t="s">
        <v>57</v>
      </c>
      <c r="B34" s="31" t="s">
        <v>4</v>
      </c>
      <c r="C34" s="68" t="s">
        <v>58</v>
      </c>
      <c r="D34" s="33">
        <v>324939</v>
      </c>
      <c r="E34" s="33">
        <v>352501.61</v>
      </c>
      <c r="F34" s="35">
        <f t="shared" si="0"/>
        <v>-27562.609999999986</v>
      </c>
    </row>
    <row r="35" spans="1:6" ht="67.5" x14ac:dyDescent="0.2">
      <c r="A35" s="37" t="s">
        <v>59</v>
      </c>
      <c r="B35" s="31" t="s">
        <v>4</v>
      </c>
      <c r="C35" s="68" t="s">
        <v>60</v>
      </c>
      <c r="D35" s="33" t="s">
        <v>28</v>
      </c>
      <c r="E35" s="33">
        <v>-21027.439999999999</v>
      </c>
      <c r="F35" s="35" t="str">
        <f t="shared" si="0"/>
        <v>-</v>
      </c>
    </row>
    <row r="36" spans="1:6" x14ac:dyDescent="0.2">
      <c r="A36" s="37" t="s">
        <v>61</v>
      </c>
      <c r="B36" s="31" t="s">
        <v>4</v>
      </c>
      <c r="C36" s="68" t="s">
        <v>62</v>
      </c>
      <c r="D36" s="33">
        <v>291000</v>
      </c>
      <c r="E36" s="33">
        <v>61809.17</v>
      </c>
      <c r="F36" s="35">
        <f t="shared" si="0"/>
        <v>229190.83000000002</v>
      </c>
    </row>
    <row r="37" spans="1:6" x14ac:dyDescent="0.2">
      <c r="A37" s="37" t="s">
        <v>63</v>
      </c>
      <c r="B37" s="31" t="s">
        <v>4</v>
      </c>
      <c r="C37" s="68" t="s">
        <v>64</v>
      </c>
      <c r="D37" s="33">
        <v>291000</v>
      </c>
      <c r="E37" s="33">
        <v>61809.17</v>
      </c>
      <c r="F37" s="35">
        <f t="shared" si="0"/>
        <v>229190.83000000002</v>
      </c>
    </row>
    <row r="38" spans="1:6" x14ac:dyDescent="0.2">
      <c r="A38" s="37" t="s">
        <v>63</v>
      </c>
      <c r="B38" s="31" t="s">
        <v>4</v>
      </c>
      <c r="C38" s="68" t="s">
        <v>65</v>
      </c>
      <c r="D38" s="33">
        <v>291000</v>
      </c>
      <c r="E38" s="33">
        <v>61809.17</v>
      </c>
      <c r="F38" s="35">
        <f t="shared" si="0"/>
        <v>229190.83000000002</v>
      </c>
    </row>
    <row r="39" spans="1:6" x14ac:dyDescent="0.2">
      <c r="A39" s="37" t="s">
        <v>63</v>
      </c>
      <c r="B39" s="31" t="s">
        <v>4</v>
      </c>
      <c r="C39" s="68" t="s">
        <v>66</v>
      </c>
      <c r="D39" s="33">
        <v>291000</v>
      </c>
      <c r="E39" s="33">
        <v>61809.17</v>
      </c>
      <c r="F39" s="35">
        <f t="shared" si="0"/>
        <v>229190.83000000002</v>
      </c>
    </row>
    <row r="40" spans="1:6" x14ac:dyDescent="0.2">
      <c r="A40" s="37" t="s">
        <v>67</v>
      </c>
      <c r="B40" s="31" t="s">
        <v>4</v>
      </c>
      <c r="C40" s="68" t="s">
        <v>68</v>
      </c>
      <c r="D40" s="33" t="s">
        <v>28</v>
      </c>
      <c r="E40" s="33">
        <v>61674</v>
      </c>
      <c r="F40" s="35" t="str">
        <f t="shared" si="0"/>
        <v>-</v>
      </c>
    </row>
    <row r="41" spans="1:6" ht="22.5" x14ac:dyDescent="0.2">
      <c r="A41" s="37" t="s">
        <v>69</v>
      </c>
      <c r="B41" s="31" t="s">
        <v>4</v>
      </c>
      <c r="C41" s="68" t="s">
        <v>70</v>
      </c>
      <c r="D41" s="33" t="s">
        <v>28</v>
      </c>
      <c r="E41" s="33">
        <v>135.16999999999999</v>
      </c>
      <c r="F41" s="35" t="str">
        <f t="shared" si="0"/>
        <v>-</v>
      </c>
    </row>
    <row r="42" spans="1:6" x14ac:dyDescent="0.2">
      <c r="A42" s="37" t="s">
        <v>71</v>
      </c>
      <c r="B42" s="31" t="s">
        <v>4</v>
      </c>
      <c r="C42" s="68" t="s">
        <v>72</v>
      </c>
      <c r="D42" s="33">
        <v>38863100</v>
      </c>
      <c r="E42" s="33">
        <v>35822531.549999997</v>
      </c>
      <c r="F42" s="35">
        <f t="shared" si="0"/>
        <v>3040568.450000003</v>
      </c>
    </row>
    <row r="43" spans="1:6" x14ac:dyDescent="0.2">
      <c r="A43" s="37" t="s">
        <v>73</v>
      </c>
      <c r="B43" s="31" t="s">
        <v>4</v>
      </c>
      <c r="C43" s="68" t="s">
        <v>74</v>
      </c>
      <c r="D43" s="33">
        <v>1688100</v>
      </c>
      <c r="E43" s="33">
        <v>3455113.91</v>
      </c>
      <c r="F43" s="35">
        <f t="shared" si="0"/>
        <v>-1767013.9100000001</v>
      </c>
    </row>
    <row r="44" spans="1:6" ht="33.75" x14ac:dyDescent="0.2">
      <c r="A44" s="37" t="s">
        <v>75</v>
      </c>
      <c r="B44" s="31" t="s">
        <v>4</v>
      </c>
      <c r="C44" s="68" t="s">
        <v>76</v>
      </c>
      <c r="D44" s="33">
        <v>1688100</v>
      </c>
      <c r="E44" s="33">
        <v>3455113.91</v>
      </c>
      <c r="F44" s="35">
        <f t="shared" si="0"/>
        <v>-1767013.9100000001</v>
      </c>
    </row>
    <row r="45" spans="1:6" ht="45" x14ac:dyDescent="0.2">
      <c r="A45" s="37" t="s">
        <v>77</v>
      </c>
      <c r="B45" s="31" t="s">
        <v>4</v>
      </c>
      <c r="C45" s="68" t="s">
        <v>78</v>
      </c>
      <c r="D45" s="33" t="s">
        <v>28</v>
      </c>
      <c r="E45" s="33">
        <v>3415598.02</v>
      </c>
      <c r="F45" s="35" t="str">
        <f t="shared" si="0"/>
        <v>-</v>
      </c>
    </row>
    <row r="46" spans="1:6" ht="45" x14ac:dyDescent="0.2">
      <c r="A46" s="37" t="s">
        <v>79</v>
      </c>
      <c r="B46" s="31" t="s">
        <v>4</v>
      </c>
      <c r="C46" s="68" t="s">
        <v>80</v>
      </c>
      <c r="D46" s="33" t="s">
        <v>28</v>
      </c>
      <c r="E46" s="33">
        <v>39515.89</v>
      </c>
      <c r="F46" s="35" t="str">
        <f t="shared" si="0"/>
        <v>-</v>
      </c>
    </row>
    <row r="47" spans="1:6" x14ac:dyDescent="0.2">
      <c r="A47" s="37" t="s">
        <v>81</v>
      </c>
      <c r="B47" s="31" t="s">
        <v>4</v>
      </c>
      <c r="C47" s="68" t="s">
        <v>82</v>
      </c>
      <c r="D47" s="33">
        <v>8875000</v>
      </c>
      <c r="E47" s="33">
        <v>7394283.0700000003</v>
      </c>
      <c r="F47" s="35">
        <f t="shared" ref="F47:F78" si="1">IF(OR(D47="-",E47=D47),"-",D47-IF(E47="-",0,E47))</f>
        <v>1480716.9299999997</v>
      </c>
    </row>
    <row r="48" spans="1:6" x14ac:dyDescent="0.2">
      <c r="A48" s="37" t="s">
        <v>83</v>
      </c>
      <c r="B48" s="31" t="s">
        <v>4</v>
      </c>
      <c r="C48" s="68" t="s">
        <v>84</v>
      </c>
      <c r="D48" s="33">
        <v>5303958</v>
      </c>
      <c r="E48" s="33">
        <v>2564296.98</v>
      </c>
      <c r="F48" s="35">
        <f t="shared" si="1"/>
        <v>2739661.02</v>
      </c>
    </row>
    <row r="49" spans="1:6" x14ac:dyDescent="0.2">
      <c r="A49" s="37" t="s">
        <v>85</v>
      </c>
      <c r="B49" s="31" t="s">
        <v>4</v>
      </c>
      <c r="C49" s="68" t="s">
        <v>86</v>
      </c>
      <c r="D49" s="33" t="s">
        <v>28</v>
      </c>
      <c r="E49" s="33">
        <v>2561912.7200000002</v>
      </c>
      <c r="F49" s="35" t="str">
        <f t="shared" si="1"/>
        <v>-</v>
      </c>
    </row>
    <row r="50" spans="1:6" ht="22.5" x14ac:dyDescent="0.2">
      <c r="A50" s="37" t="s">
        <v>87</v>
      </c>
      <c r="B50" s="31" t="s">
        <v>4</v>
      </c>
      <c r="C50" s="68" t="s">
        <v>88</v>
      </c>
      <c r="D50" s="33" t="s">
        <v>28</v>
      </c>
      <c r="E50" s="33">
        <v>2384.27</v>
      </c>
      <c r="F50" s="35" t="str">
        <f t="shared" si="1"/>
        <v>-</v>
      </c>
    </row>
    <row r="51" spans="1:6" ht="22.5" x14ac:dyDescent="0.2">
      <c r="A51" s="37" t="s">
        <v>89</v>
      </c>
      <c r="B51" s="31" t="s">
        <v>4</v>
      </c>
      <c r="C51" s="68" t="s">
        <v>90</v>
      </c>
      <c r="D51" s="33" t="s">
        <v>28</v>
      </c>
      <c r="E51" s="33">
        <v>-0.01</v>
      </c>
      <c r="F51" s="35" t="str">
        <f t="shared" si="1"/>
        <v>-</v>
      </c>
    </row>
    <row r="52" spans="1:6" x14ac:dyDescent="0.2">
      <c r="A52" s="37" t="s">
        <v>91</v>
      </c>
      <c r="B52" s="31" t="s">
        <v>4</v>
      </c>
      <c r="C52" s="68" t="s">
        <v>92</v>
      </c>
      <c r="D52" s="33">
        <v>3571042</v>
      </c>
      <c r="E52" s="33">
        <v>4829986.09</v>
      </c>
      <c r="F52" s="35">
        <f t="shared" si="1"/>
        <v>-1258944.0899999999</v>
      </c>
    </row>
    <row r="53" spans="1:6" x14ac:dyDescent="0.2">
      <c r="A53" s="37" t="s">
        <v>93</v>
      </c>
      <c r="B53" s="31" t="s">
        <v>4</v>
      </c>
      <c r="C53" s="68" t="s">
        <v>94</v>
      </c>
      <c r="D53" s="33" t="s">
        <v>28</v>
      </c>
      <c r="E53" s="33">
        <v>4760453.41</v>
      </c>
      <c r="F53" s="35" t="str">
        <f t="shared" si="1"/>
        <v>-</v>
      </c>
    </row>
    <row r="54" spans="1:6" ht="22.5" x14ac:dyDescent="0.2">
      <c r="A54" s="37" t="s">
        <v>95</v>
      </c>
      <c r="B54" s="31" t="s">
        <v>4</v>
      </c>
      <c r="C54" s="68" t="s">
        <v>96</v>
      </c>
      <c r="D54" s="33" t="s">
        <v>28</v>
      </c>
      <c r="E54" s="33">
        <v>69515.19</v>
      </c>
      <c r="F54" s="35" t="str">
        <f t="shared" si="1"/>
        <v>-</v>
      </c>
    </row>
    <row r="55" spans="1:6" ht="22.5" x14ac:dyDescent="0.2">
      <c r="A55" s="37" t="s">
        <v>97</v>
      </c>
      <c r="B55" s="31" t="s">
        <v>4</v>
      </c>
      <c r="C55" s="68" t="s">
        <v>98</v>
      </c>
      <c r="D55" s="33" t="s">
        <v>28</v>
      </c>
      <c r="E55" s="33">
        <v>17.489999999999998</v>
      </c>
      <c r="F55" s="35" t="str">
        <f t="shared" si="1"/>
        <v>-</v>
      </c>
    </row>
    <row r="56" spans="1:6" x14ac:dyDescent="0.2">
      <c r="A56" s="37" t="s">
        <v>99</v>
      </c>
      <c r="B56" s="31" t="s">
        <v>4</v>
      </c>
      <c r="C56" s="68" t="s">
        <v>100</v>
      </c>
      <c r="D56" s="33">
        <v>28300000</v>
      </c>
      <c r="E56" s="33">
        <v>24973134.57</v>
      </c>
      <c r="F56" s="35">
        <f t="shared" si="1"/>
        <v>3326865.4299999997</v>
      </c>
    </row>
    <row r="57" spans="1:6" x14ac:dyDescent="0.2">
      <c r="A57" s="37" t="s">
        <v>101</v>
      </c>
      <c r="B57" s="31" t="s">
        <v>4</v>
      </c>
      <c r="C57" s="68" t="s">
        <v>102</v>
      </c>
      <c r="D57" s="33">
        <v>19522400</v>
      </c>
      <c r="E57" s="33">
        <v>18226686.75</v>
      </c>
      <c r="F57" s="35">
        <f t="shared" si="1"/>
        <v>1295713.25</v>
      </c>
    </row>
    <row r="58" spans="1:6" ht="33.75" x14ac:dyDescent="0.2">
      <c r="A58" s="37" t="s">
        <v>103</v>
      </c>
      <c r="B58" s="31" t="s">
        <v>4</v>
      </c>
      <c r="C58" s="68" t="s">
        <v>104</v>
      </c>
      <c r="D58" s="33">
        <v>19522400</v>
      </c>
      <c r="E58" s="33">
        <v>18226686.75</v>
      </c>
      <c r="F58" s="35">
        <f t="shared" si="1"/>
        <v>1295713.25</v>
      </c>
    </row>
    <row r="59" spans="1:6" ht="56.25" x14ac:dyDescent="0.2">
      <c r="A59" s="37" t="s">
        <v>105</v>
      </c>
      <c r="B59" s="31" t="s">
        <v>4</v>
      </c>
      <c r="C59" s="68" t="s">
        <v>106</v>
      </c>
      <c r="D59" s="33" t="s">
        <v>28</v>
      </c>
      <c r="E59" s="33">
        <v>18071367.43</v>
      </c>
      <c r="F59" s="35" t="str">
        <f t="shared" si="1"/>
        <v>-</v>
      </c>
    </row>
    <row r="60" spans="1:6" ht="45" x14ac:dyDescent="0.2">
      <c r="A60" s="37" t="s">
        <v>107</v>
      </c>
      <c r="B60" s="31" t="s">
        <v>4</v>
      </c>
      <c r="C60" s="68" t="s">
        <v>108</v>
      </c>
      <c r="D60" s="33" t="s">
        <v>28</v>
      </c>
      <c r="E60" s="33">
        <v>151743.99</v>
      </c>
      <c r="F60" s="35" t="str">
        <f t="shared" si="1"/>
        <v>-</v>
      </c>
    </row>
    <row r="61" spans="1:6" ht="45" x14ac:dyDescent="0.2">
      <c r="A61" s="37" t="s">
        <v>109</v>
      </c>
      <c r="B61" s="31" t="s">
        <v>4</v>
      </c>
      <c r="C61" s="68" t="s">
        <v>110</v>
      </c>
      <c r="D61" s="33" t="s">
        <v>28</v>
      </c>
      <c r="E61" s="33">
        <v>2575.33</v>
      </c>
      <c r="F61" s="35" t="str">
        <f t="shared" si="1"/>
        <v>-</v>
      </c>
    </row>
    <row r="62" spans="1:6" ht="56.25" x14ac:dyDescent="0.2">
      <c r="A62" s="37" t="s">
        <v>111</v>
      </c>
      <c r="B62" s="31" t="s">
        <v>4</v>
      </c>
      <c r="C62" s="68" t="s">
        <v>112</v>
      </c>
      <c r="D62" s="33" t="s">
        <v>28</v>
      </c>
      <c r="E62" s="33">
        <v>1000</v>
      </c>
      <c r="F62" s="35" t="str">
        <f t="shared" si="1"/>
        <v>-</v>
      </c>
    </row>
    <row r="63" spans="1:6" x14ac:dyDescent="0.2">
      <c r="A63" s="37" t="s">
        <v>113</v>
      </c>
      <c r="B63" s="31" t="s">
        <v>4</v>
      </c>
      <c r="C63" s="68" t="s">
        <v>114</v>
      </c>
      <c r="D63" s="33">
        <v>8777600</v>
      </c>
      <c r="E63" s="33">
        <v>6746447.8200000003</v>
      </c>
      <c r="F63" s="35">
        <f t="shared" si="1"/>
        <v>2031152.1799999997</v>
      </c>
    </row>
    <row r="64" spans="1:6" ht="33.75" x14ac:dyDescent="0.2">
      <c r="A64" s="37" t="s">
        <v>115</v>
      </c>
      <c r="B64" s="31" t="s">
        <v>4</v>
      </c>
      <c r="C64" s="68" t="s">
        <v>116</v>
      </c>
      <c r="D64" s="33">
        <v>8777600</v>
      </c>
      <c r="E64" s="33">
        <v>6746447.8200000003</v>
      </c>
      <c r="F64" s="35">
        <f t="shared" si="1"/>
        <v>2031152.1799999997</v>
      </c>
    </row>
    <row r="65" spans="1:6" ht="56.25" x14ac:dyDescent="0.2">
      <c r="A65" s="37" t="s">
        <v>117</v>
      </c>
      <c r="B65" s="31" t="s">
        <v>4</v>
      </c>
      <c r="C65" s="68" t="s">
        <v>118</v>
      </c>
      <c r="D65" s="33" t="s">
        <v>28</v>
      </c>
      <c r="E65" s="33">
        <v>6730308.0700000003</v>
      </c>
      <c r="F65" s="35" t="str">
        <f t="shared" si="1"/>
        <v>-</v>
      </c>
    </row>
    <row r="66" spans="1:6" ht="45" x14ac:dyDescent="0.2">
      <c r="A66" s="37" t="s">
        <v>119</v>
      </c>
      <c r="B66" s="31" t="s">
        <v>4</v>
      </c>
      <c r="C66" s="68" t="s">
        <v>120</v>
      </c>
      <c r="D66" s="33" t="s">
        <v>28</v>
      </c>
      <c r="E66" s="33">
        <v>16139.75</v>
      </c>
      <c r="F66" s="35" t="str">
        <f t="shared" si="1"/>
        <v>-</v>
      </c>
    </row>
    <row r="67" spans="1:6" x14ac:dyDescent="0.2">
      <c r="A67" s="37" t="s">
        <v>121</v>
      </c>
      <c r="B67" s="31" t="s">
        <v>4</v>
      </c>
      <c r="C67" s="68" t="s">
        <v>122</v>
      </c>
      <c r="D67" s="33">
        <v>8000</v>
      </c>
      <c r="E67" s="33" t="s">
        <v>28</v>
      </c>
      <c r="F67" s="35">
        <f t="shared" si="1"/>
        <v>8000</v>
      </c>
    </row>
    <row r="68" spans="1:6" ht="45" x14ac:dyDescent="0.2">
      <c r="A68" s="37" t="s">
        <v>123</v>
      </c>
      <c r="B68" s="31" t="s">
        <v>4</v>
      </c>
      <c r="C68" s="68" t="s">
        <v>124</v>
      </c>
      <c r="D68" s="33">
        <v>8000</v>
      </c>
      <c r="E68" s="33" t="s">
        <v>28</v>
      </c>
      <c r="F68" s="35">
        <f t="shared" si="1"/>
        <v>8000</v>
      </c>
    </row>
    <row r="69" spans="1:6" ht="67.5" x14ac:dyDescent="0.2">
      <c r="A69" s="37" t="s">
        <v>125</v>
      </c>
      <c r="B69" s="31" t="s">
        <v>4</v>
      </c>
      <c r="C69" s="68" t="s">
        <v>126</v>
      </c>
      <c r="D69" s="33">
        <v>8000</v>
      </c>
      <c r="E69" s="33" t="s">
        <v>28</v>
      </c>
      <c r="F69" s="35">
        <f t="shared" si="1"/>
        <v>8000</v>
      </c>
    </row>
    <row r="70" spans="1:6" ht="22.5" x14ac:dyDescent="0.2">
      <c r="A70" s="37" t="s">
        <v>127</v>
      </c>
      <c r="B70" s="31" t="s">
        <v>4</v>
      </c>
      <c r="C70" s="68" t="s">
        <v>128</v>
      </c>
      <c r="D70" s="33" t="s">
        <v>28</v>
      </c>
      <c r="E70" s="33">
        <v>-667.62</v>
      </c>
      <c r="F70" s="35" t="str">
        <f t="shared" si="1"/>
        <v>-</v>
      </c>
    </row>
    <row r="71" spans="1:6" x14ac:dyDescent="0.2">
      <c r="A71" s="37" t="s">
        <v>71</v>
      </c>
      <c r="B71" s="31" t="s">
        <v>4</v>
      </c>
      <c r="C71" s="68" t="s">
        <v>129</v>
      </c>
      <c r="D71" s="33" t="s">
        <v>28</v>
      </c>
      <c r="E71" s="33">
        <v>-667.62</v>
      </c>
      <c r="F71" s="35" t="str">
        <f t="shared" si="1"/>
        <v>-</v>
      </c>
    </row>
    <row r="72" spans="1:6" ht="22.5" x14ac:dyDescent="0.2">
      <c r="A72" s="37" t="s">
        <v>130</v>
      </c>
      <c r="B72" s="31" t="s">
        <v>4</v>
      </c>
      <c r="C72" s="68" t="s">
        <v>131</v>
      </c>
      <c r="D72" s="33" t="s">
        <v>28</v>
      </c>
      <c r="E72" s="33">
        <v>-667.62</v>
      </c>
      <c r="F72" s="35" t="str">
        <f t="shared" si="1"/>
        <v>-</v>
      </c>
    </row>
    <row r="73" spans="1:6" ht="33.75" x14ac:dyDescent="0.2">
      <c r="A73" s="37" t="s">
        <v>132</v>
      </c>
      <c r="B73" s="31" t="s">
        <v>4</v>
      </c>
      <c r="C73" s="68" t="s">
        <v>133</v>
      </c>
      <c r="D73" s="33" t="s">
        <v>28</v>
      </c>
      <c r="E73" s="33">
        <v>-667.62</v>
      </c>
      <c r="F73" s="35" t="str">
        <f t="shared" si="1"/>
        <v>-</v>
      </c>
    </row>
    <row r="74" spans="1:6" ht="33.75" x14ac:dyDescent="0.2">
      <c r="A74" s="37" t="s">
        <v>134</v>
      </c>
      <c r="B74" s="31" t="s">
        <v>4</v>
      </c>
      <c r="C74" s="68" t="s">
        <v>135</v>
      </c>
      <c r="D74" s="33" t="s">
        <v>28</v>
      </c>
      <c r="E74" s="33">
        <v>-690.46</v>
      </c>
      <c r="F74" s="35" t="str">
        <f t="shared" si="1"/>
        <v>-</v>
      </c>
    </row>
    <row r="75" spans="1:6" ht="45" x14ac:dyDescent="0.2">
      <c r="A75" s="37" t="s">
        <v>136</v>
      </c>
      <c r="B75" s="31" t="s">
        <v>4</v>
      </c>
      <c r="C75" s="68" t="s">
        <v>137</v>
      </c>
      <c r="D75" s="33" t="s">
        <v>28</v>
      </c>
      <c r="E75" s="33">
        <v>22.84</v>
      </c>
      <c r="F75" s="35" t="str">
        <f t="shared" si="1"/>
        <v>-</v>
      </c>
    </row>
    <row r="76" spans="1:6" ht="22.5" x14ac:dyDescent="0.2">
      <c r="A76" s="37" t="s">
        <v>138</v>
      </c>
      <c r="B76" s="31" t="s">
        <v>4</v>
      </c>
      <c r="C76" s="68" t="s">
        <v>139</v>
      </c>
      <c r="D76" s="33">
        <v>2616000</v>
      </c>
      <c r="E76" s="33">
        <v>1420203.73</v>
      </c>
      <c r="F76" s="35">
        <f t="shared" si="1"/>
        <v>1195796.27</v>
      </c>
    </row>
    <row r="77" spans="1:6" ht="67.5" x14ac:dyDescent="0.2">
      <c r="A77" s="88" t="s">
        <v>140</v>
      </c>
      <c r="B77" s="31" t="s">
        <v>4</v>
      </c>
      <c r="C77" s="68" t="s">
        <v>141</v>
      </c>
      <c r="D77" s="33">
        <v>1800000</v>
      </c>
      <c r="E77" s="33">
        <v>897724.49</v>
      </c>
      <c r="F77" s="35">
        <f t="shared" si="1"/>
        <v>902275.51</v>
      </c>
    </row>
    <row r="78" spans="1:6" ht="67.5" x14ac:dyDescent="0.2">
      <c r="A78" s="37" t="s">
        <v>142</v>
      </c>
      <c r="B78" s="31" t="s">
        <v>4</v>
      </c>
      <c r="C78" s="68" t="s">
        <v>143</v>
      </c>
      <c r="D78" s="33">
        <v>500000</v>
      </c>
      <c r="E78" s="33">
        <v>464377.3</v>
      </c>
      <c r="F78" s="35">
        <f t="shared" si="1"/>
        <v>35622.700000000012</v>
      </c>
    </row>
    <row r="79" spans="1:6" ht="56.25" x14ac:dyDescent="0.2">
      <c r="A79" s="37" t="s">
        <v>144</v>
      </c>
      <c r="B79" s="31" t="s">
        <v>4</v>
      </c>
      <c r="C79" s="68" t="s">
        <v>145</v>
      </c>
      <c r="D79" s="33">
        <v>500000</v>
      </c>
      <c r="E79" s="33">
        <v>464377.3</v>
      </c>
      <c r="F79" s="35">
        <f t="shared" ref="F79:F110" si="2">IF(OR(D79="-",E79=D79),"-",D79-IF(E79="-",0,E79))</f>
        <v>35622.700000000012</v>
      </c>
    </row>
    <row r="80" spans="1:6" ht="33.75" x14ac:dyDescent="0.2">
      <c r="A80" s="37" t="s">
        <v>146</v>
      </c>
      <c r="B80" s="31" t="s">
        <v>4</v>
      </c>
      <c r="C80" s="68" t="s">
        <v>147</v>
      </c>
      <c r="D80" s="33">
        <v>1300000</v>
      </c>
      <c r="E80" s="33">
        <v>433347.19</v>
      </c>
      <c r="F80" s="35">
        <f t="shared" si="2"/>
        <v>866652.81</v>
      </c>
    </row>
    <row r="81" spans="1:6" ht="33.75" x14ac:dyDescent="0.2">
      <c r="A81" s="37" t="s">
        <v>148</v>
      </c>
      <c r="B81" s="31" t="s">
        <v>4</v>
      </c>
      <c r="C81" s="68" t="s">
        <v>149</v>
      </c>
      <c r="D81" s="33">
        <v>1300000</v>
      </c>
      <c r="E81" s="33">
        <v>433347.19</v>
      </c>
      <c r="F81" s="35">
        <f t="shared" si="2"/>
        <v>866652.81</v>
      </c>
    </row>
    <row r="82" spans="1:6" ht="67.5" x14ac:dyDescent="0.2">
      <c r="A82" s="37" t="s">
        <v>150</v>
      </c>
      <c r="B82" s="31" t="s">
        <v>4</v>
      </c>
      <c r="C82" s="68" t="s">
        <v>151</v>
      </c>
      <c r="D82" s="33">
        <v>816000</v>
      </c>
      <c r="E82" s="33">
        <v>522479.24</v>
      </c>
      <c r="F82" s="35">
        <f t="shared" si="2"/>
        <v>293520.76</v>
      </c>
    </row>
    <row r="83" spans="1:6" ht="67.5" x14ac:dyDescent="0.2">
      <c r="A83" s="37" t="s">
        <v>152</v>
      </c>
      <c r="B83" s="31" t="s">
        <v>4</v>
      </c>
      <c r="C83" s="68" t="s">
        <v>153</v>
      </c>
      <c r="D83" s="33">
        <v>816000</v>
      </c>
      <c r="E83" s="33">
        <v>522479.24</v>
      </c>
      <c r="F83" s="35">
        <f t="shared" si="2"/>
        <v>293520.76</v>
      </c>
    </row>
    <row r="84" spans="1:6" ht="56.25" x14ac:dyDescent="0.2">
      <c r="A84" s="37" t="s">
        <v>154</v>
      </c>
      <c r="B84" s="31" t="s">
        <v>4</v>
      </c>
      <c r="C84" s="68" t="s">
        <v>155</v>
      </c>
      <c r="D84" s="33">
        <v>816000</v>
      </c>
      <c r="E84" s="33">
        <v>522479.24</v>
      </c>
      <c r="F84" s="35">
        <f t="shared" si="2"/>
        <v>293520.76</v>
      </c>
    </row>
    <row r="85" spans="1:6" ht="67.5" x14ac:dyDescent="0.2">
      <c r="A85" s="37" t="s">
        <v>156</v>
      </c>
      <c r="B85" s="31" t="s">
        <v>4</v>
      </c>
      <c r="C85" s="68" t="s">
        <v>157</v>
      </c>
      <c r="D85" s="33" t="s">
        <v>28</v>
      </c>
      <c r="E85" s="33">
        <v>522479.24</v>
      </c>
      <c r="F85" s="35" t="str">
        <f t="shared" si="2"/>
        <v>-</v>
      </c>
    </row>
    <row r="86" spans="1:6" ht="22.5" x14ac:dyDescent="0.2">
      <c r="A86" s="37" t="s">
        <v>158</v>
      </c>
      <c r="B86" s="31" t="s">
        <v>4</v>
      </c>
      <c r="C86" s="68" t="s">
        <v>159</v>
      </c>
      <c r="D86" s="33">
        <v>20000</v>
      </c>
      <c r="E86" s="33">
        <v>7023</v>
      </c>
      <c r="F86" s="35">
        <f t="shared" si="2"/>
        <v>12977</v>
      </c>
    </row>
    <row r="87" spans="1:6" x14ac:dyDescent="0.2">
      <c r="A87" s="37" t="s">
        <v>160</v>
      </c>
      <c r="B87" s="31" t="s">
        <v>4</v>
      </c>
      <c r="C87" s="68" t="s">
        <v>161</v>
      </c>
      <c r="D87" s="33">
        <v>20000</v>
      </c>
      <c r="E87" s="33">
        <v>7023</v>
      </c>
      <c r="F87" s="35">
        <f t="shared" si="2"/>
        <v>12977</v>
      </c>
    </row>
    <row r="88" spans="1:6" x14ac:dyDescent="0.2">
      <c r="A88" s="37" t="s">
        <v>162</v>
      </c>
      <c r="B88" s="31" t="s">
        <v>4</v>
      </c>
      <c r="C88" s="68" t="s">
        <v>163</v>
      </c>
      <c r="D88" s="33">
        <v>20000</v>
      </c>
      <c r="E88" s="33">
        <v>7023</v>
      </c>
      <c r="F88" s="35">
        <f t="shared" si="2"/>
        <v>12977</v>
      </c>
    </row>
    <row r="89" spans="1:6" ht="22.5" x14ac:dyDescent="0.2">
      <c r="A89" s="37" t="s">
        <v>164</v>
      </c>
      <c r="B89" s="31" t="s">
        <v>4</v>
      </c>
      <c r="C89" s="68" t="s">
        <v>165</v>
      </c>
      <c r="D89" s="33">
        <v>20000</v>
      </c>
      <c r="E89" s="33">
        <v>7023</v>
      </c>
      <c r="F89" s="35">
        <f t="shared" si="2"/>
        <v>12977</v>
      </c>
    </row>
    <row r="90" spans="1:6" ht="22.5" x14ac:dyDescent="0.2">
      <c r="A90" s="37" t="s">
        <v>166</v>
      </c>
      <c r="B90" s="31" t="s">
        <v>4</v>
      </c>
      <c r="C90" s="68" t="s">
        <v>167</v>
      </c>
      <c r="D90" s="33">
        <v>1730000</v>
      </c>
      <c r="E90" s="33">
        <v>755114.27</v>
      </c>
      <c r="F90" s="35">
        <f t="shared" si="2"/>
        <v>974885.73</v>
      </c>
    </row>
    <row r="91" spans="1:6" ht="56.25" x14ac:dyDescent="0.2">
      <c r="A91" s="37" t="s">
        <v>168</v>
      </c>
      <c r="B91" s="31" t="s">
        <v>4</v>
      </c>
      <c r="C91" s="68" t="s">
        <v>169</v>
      </c>
      <c r="D91" s="33">
        <v>1730000</v>
      </c>
      <c r="E91" s="33">
        <v>755114.27</v>
      </c>
      <c r="F91" s="35">
        <f t="shared" si="2"/>
        <v>974885.73</v>
      </c>
    </row>
    <row r="92" spans="1:6" ht="78.75" x14ac:dyDescent="0.2">
      <c r="A92" s="88" t="s">
        <v>170</v>
      </c>
      <c r="B92" s="31" t="s">
        <v>4</v>
      </c>
      <c r="C92" s="68" t="s">
        <v>171</v>
      </c>
      <c r="D92" s="33">
        <v>1730000</v>
      </c>
      <c r="E92" s="33">
        <v>755114.27</v>
      </c>
      <c r="F92" s="35">
        <f t="shared" si="2"/>
        <v>974885.73</v>
      </c>
    </row>
    <row r="93" spans="1:6" ht="78.75" x14ac:dyDescent="0.2">
      <c r="A93" s="88" t="s">
        <v>172</v>
      </c>
      <c r="B93" s="31" t="s">
        <v>4</v>
      </c>
      <c r="C93" s="68" t="s">
        <v>173</v>
      </c>
      <c r="D93" s="33">
        <v>1730000</v>
      </c>
      <c r="E93" s="33">
        <v>755114.27</v>
      </c>
      <c r="F93" s="35">
        <f t="shared" si="2"/>
        <v>974885.73</v>
      </c>
    </row>
    <row r="94" spans="1:6" x14ac:dyDescent="0.2">
      <c r="A94" s="37" t="s">
        <v>174</v>
      </c>
      <c r="B94" s="31" t="s">
        <v>4</v>
      </c>
      <c r="C94" s="68" t="s">
        <v>175</v>
      </c>
      <c r="D94" s="33">
        <v>5000</v>
      </c>
      <c r="E94" s="33">
        <v>20000</v>
      </c>
      <c r="F94" s="35">
        <f t="shared" si="2"/>
        <v>-15000</v>
      </c>
    </row>
    <row r="95" spans="1:6" ht="22.5" x14ac:dyDescent="0.2">
      <c r="A95" s="37" t="s">
        <v>176</v>
      </c>
      <c r="B95" s="31" t="s">
        <v>4</v>
      </c>
      <c r="C95" s="68" t="s">
        <v>177</v>
      </c>
      <c r="D95" s="33">
        <v>5000</v>
      </c>
      <c r="E95" s="33">
        <v>20000</v>
      </c>
      <c r="F95" s="35">
        <f t="shared" si="2"/>
        <v>-15000</v>
      </c>
    </row>
    <row r="96" spans="1:6" ht="33.75" x14ac:dyDescent="0.2">
      <c r="A96" s="37" t="s">
        <v>178</v>
      </c>
      <c r="B96" s="31" t="s">
        <v>4</v>
      </c>
      <c r="C96" s="68" t="s">
        <v>179</v>
      </c>
      <c r="D96" s="33">
        <v>5000</v>
      </c>
      <c r="E96" s="33">
        <v>20000</v>
      </c>
      <c r="F96" s="35">
        <f t="shared" si="2"/>
        <v>-15000</v>
      </c>
    </row>
    <row r="97" spans="1:6" ht="33.75" x14ac:dyDescent="0.2">
      <c r="A97" s="37" t="s">
        <v>178</v>
      </c>
      <c r="B97" s="31" t="s">
        <v>4</v>
      </c>
      <c r="C97" s="68" t="s">
        <v>180</v>
      </c>
      <c r="D97" s="33">
        <v>5000</v>
      </c>
      <c r="E97" s="33" t="s">
        <v>28</v>
      </c>
      <c r="F97" s="35">
        <f t="shared" si="2"/>
        <v>5000</v>
      </c>
    </row>
    <row r="98" spans="1:6" ht="67.5" x14ac:dyDescent="0.2">
      <c r="A98" s="37" t="s">
        <v>181</v>
      </c>
      <c r="B98" s="31" t="s">
        <v>4</v>
      </c>
      <c r="C98" s="68" t="s">
        <v>182</v>
      </c>
      <c r="D98" s="33" t="s">
        <v>28</v>
      </c>
      <c r="E98" s="33">
        <v>20000</v>
      </c>
      <c r="F98" s="35" t="str">
        <f t="shared" si="2"/>
        <v>-</v>
      </c>
    </row>
    <row r="99" spans="1:6" x14ac:dyDescent="0.2">
      <c r="A99" s="37" t="s">
        <v>183</v>
      </c>
      <c r="B99" s="31" t="s">
        <v>4</v>
      </c>
      <c r="C99" s="68" t="s">
        <v>184</v>
      </c>
      <c r="D99" s="33">
        <v>100000</v>
      </c>
      <c r="E99" s="33" t="s">
        <v>28</v>
      </c>
      <c r="F99" s="35">
        <f t="shared" si="2"/>
        <v>100000</v>
      </c>
    </row>
    <row r="100" spans="1:6" x14ac:dyDescent="0.2">
      <c r="A100" s="37" t="s">
        <v>183</v>
      </c>
      <c r="B100" s="31" t="s">
        <v>4</v>
      </c>
      <c r="C100" s="68" t="s">
        <v>185</v>
      </c>
      <c r="D100" s="33">
        <v>100000</v>
      </c>
      <c r="E100" s="33" t="s">
        <v>28</v>
      </c>
      <c r="F100" s="35">
        <f t="shared" si="2"/>
        <v>100000</v>
      </c>
    </row>
    <row r="101" spans="1:6" ht="22.5" x14ac:dyDescent="0.2">
      <c r="A101" s="37" t="s">
        <v>186</v>
      </c>
      <c r="B101" s="31" t="s">
        <v>4</v>
      </c>
      <c r="C101" s="68" t="s">
        <v>187</v>
      </c>
      <c r="D101" s="33">
        <v>100000</v>
      </c>
      <c r="E101" s="33" t="s">
        <v>28</v>
      </c>
      <c r="F101" s="35">
        <f t="shared" si="2"/>
        <v>100000</v>
      </c>
    </row>
    <row r="102" spans="1:6" x14ac:dyDescent="0.2">
      <c r="A102" s="37" t="s">
        <v>188</v>
      </c>
      <c r="B102" s="31" t="s">
        <v>4</v>
      </c>
      <c r="C102" s="68" t="s">
        <v>189</v>
      </c>
      <c r="D102" s="33">
        <v>17058690.239999998</v>
      </c>
      <c r="E102" s="33">
        <v>15169570.24</v>
      </c>
      <c r="F102" s="35">
        <f t="shared" si="2"/>
        <v>1889119.9999999981</v>
      </c>
    </row>
    <row r="103" spans="1:6" ht="22.5" x14ac:dyDescent="0.2">
      <c r="A103" s="37" t="s">
        <v>190</v>
      </c>
      <c r="B103" s="31" t="s">
        <v>4</v>
      </c>
      <c r="C103" s="68" t="s">
        <v>191</v>
      </c>
      <c r="D103" s="33">
        <v>16858690.239999998</v>
      </c>
      <c r="E103" s="33">
        <v>15168070.24</v>
      </c>
      <c r="F103" s="35">
        <f t="shared" si="2"/>
        <v>1690619.9999999981</v>
      </c>
    </row>
    <row r="104" spans="1:6" ht="22.5" x14ac:dyDescent="0.2">
      <c r="A104" s="37" t="s">
        <v>192</v>
      </c>
      <c r="B104" s="31" t="s">
        <v>4</v>
      </c>
      <c r="C104" s="68" t="s">
        <v>193</v>
      </c>
      <c r="D104" s="33">
        <v>14620500</v>
      </c>
      <c r="E104" s="33">
        <v>13158450</v>
      </c>
      <c r="F104" s="35">
        <f t="shared" si="2"/>
        <v>1462050</v>
      </c>
    </row>
    <row r="105" spans="1:6" x14ac:dyDescent="0.2">
      <c r="A105" s="37" t="s">
        <v>194</v>
      </c>
      <c r="B105" s="31" t="s">
        <v>4</v>
      </c>
      <c r="C105" s="68" t="s">
        <v>195</v>
      </c>
      <c r="D105" s="33">
        <v>14620500</v>
      </c>
      <c r="E105" s="33">
        <v>13158450</v>
      </c>
      <c r="F105" s="35">
        <f t="shared" si="2"/>
        <v>1462050</v>
      </c>
    </row>
    <row r="106" spans="1:6" ht="22.5" x14ac:dyDescent="0.2">
      <c r="A106" s="37" t="s">
        <v>196</v>
      </c>
      <c r="B106" s="31" t="s">
        <v>4</v>
      </c>
      <c r="C106" s="68" t="s">
        <v>197</v>
      </c>
      <c r="D106" s="33">
        <v>14620500</v>
      </c>
      <c r="E106" s="33">
        <v>13158450</v>
      </c>
      <c r="F106" s="35">
        <f t="shared" si="2"/>
        <v>1462050</v>
      </c>
    </row>
    <row r="107" spans="1:6" ht="33.75" x14ac:dyDescent="0.2">
      <c r="A107" s="37" t="s">
        <v>198</v>
      </c>
      <c r="B107" s="31" t="s">
        <v>4</v>
      </c>
      <c r="C107" s="68" t="s">
        <v>199</v>
      </c>
      <c r="D107" s="33">
        <v>11770300</v>
      </c>
      <c r="E107" s="33">
        <v>10593270</v>
      </c>
      <c r="F107" s="35">
        <f t="shared" si="2"/>
        <v>1177030</v>
      </c>
    </row>
    <row r="108" spans="1:6" ht="33.75" x14ac:dyDescent="0.2">
      <c r="A108" s="37" t="s">
        <v>200</v>
      </c>
      <c r="B108" s="31" t="s">
        <v>4</v>
      </c>
      <c r="C108" s="68" t="s">
        <v>201</v>
      </c>
      <c r="D108" s="33">
        <v>2850200</v>
      </c>
      <c r="E108" s="33">
        <v>2565180</v>
      </c>
      <c r="F108" s="35">
        <f t="shared" si="2"/>
        <v>285020</v>
      </c>
    </row>
    <row r="109" spans="1:6" ht="33.75" x14ac:dyDescent="0.2">
      <c r="A109" s="37" t="s">
        <v>202</v>
      </c>
      <c r="B109" s="31" t="s">
        <v>4</v>
      </c>
      <c r="C109" s="68" t="s">
        <v>203</v>
      </c>
      <c r="D109" s="33">
        <v>366800</v>
      </c>
      <c r="E109" s="33">
        <v>275100</v>
      </c>
      <c r="F109" s="35">
        <f t="shared" si="2"/>
        <v>91700</v>
      </c>
    </row>
    <row r="110" spans="1:6" x14ac:dyDescent="0.2">
      <c r="A110" s="37" t="s">
        <v>204</v>
      </c>
      <c r="B110" s="31" t="s">
        <v>4</v>
      </c>
      <c r="C110" s="68" t="s">
        <v>205</v>
      </c>
      <c r="D110" s="33">
        <v>366800</v>
      </c>
      <c r="E110" s="33">
        <v>275100</v>
      </c>
      <c r="F110" s="35">
        <f t="shared" si="2"/>
        <v>91700</v>
      </c>
    </row>
    <row r="111" spans="1:6" x14ac:dyDescent="0.2">
      <c r="A111" s="37" t="s">
        <v>206</v>
      </c>
      <c r="B111" s="31" t="s">
        <v>4</v>
      </c>
      <c r="C111" s="68" t="s">
        <v>207</v>
      </c>
      <c r="D111" s="33">
        <v>366800</v>
      </c>
      <c r="E111" s="33">
        <v>275100</v>
      </c>
      <c r="F111" s="35">
        <f t="shared" ref="F111:F129" si="3">IF(OR(D111="-",E111=D111),"-",D111-IF(E111="-",0,E111))</f>
        <v>91700</v>
      </c>
    </row>
    <row r="112" spans="1:6" ht="90" x14ac:dyDescent="0.2">
      <c r="A112" s="88" t="s">
        <v>208</v>
      </c>
      <c r="B112" s="31" t="s">
        <v>4</v>
      </c>
      <c r="C112" s="68" t="s">
        <v>209</v>
      </c>
      <c r="D112" s="33">
        <v>366800</v>
      </c>
      <c r="E112" s="33">
        <v>275100</v>
      </c>
      <c r="F112" s="35">
        <f t="shared" si="3"/>
        <v>91700</v>
      </c>
    </row>
    <row r="113" spans="1:6" ht="22.5" x14ac:dyDescent="0.2">
      <c r="A113" s="37" t="s">
        <v>210</v>
      </c>
      <c r="B113" s="31" t="s">
        <v>4</v>
      </c>
      <c r="C113" s="68" t="s">
        <v>211</v>
      </c>
      <c r="D113" s="33">
        <v>1100330</v>
      </c>
      <c r="E113" s="33">
        <v>963460</v>
      </c>
      <c r="F113" s="35">
        <f t="shared" si="3"/>
        <v>136870</v>
      </c>
    </row>
    <row r="114" spans="1:6" ht="33.75" x14ac:dyDescent="0.2">
      <c r="A114" s="37" t="s">
        <v>212</v>
      </c>
      <c r="B114" s="31" t="s">
        <v>4</v>
      </c>
      <c r="C114" s="68" t="s">
        <v>213</v>
      </c>
      <c r="D114" s="33">
        <v>552850</v>
      </c>
      <c r="E114" s="33">
        <v>552850</v>
      </c>
      <c r="F114" s="35" t="str">
        <f t="shared" si="3"/>
        <v>-</v>
      </c>
    </row>
    <row r="115" spans="1:6" ht="33.75" x14ac:dyDescent="0.2">
      <c r="A115" s="37" t="s">
        <v>214</v>
      </c>
      <c r="B115" s="31" t="s">
        <v>4</v>
      </c>
      <c r="C115" s="68" t="s">
        <v>215</v>
      </c>
      <c r="D115" s="33">
        <v>552850</v>
      </c>
      <c r="E115" s="33">
        <v>552850</v>
      </c>
      <c r="F115" s="35" t="str">
        <f t="shared" si="3"/>
        <v>-</v>
      </c>
    </row>
    <row r="116" spans="1:6" ht="33.75" x14ac:dyDescent="0.2">
      <c r="A116" s="37" t="s">
        <v>216</v>
      </c>
      <c r="B116" s="31" t="s">
        <v>4</v>
      </c>
      <c r="C116" s="68" t="s">
        <v>217</v>
      </c>
      <c r="D116" s="33">
        <v>547480</v>
      </c>
      <c r="E116" s="33">
        <v>410610</v>
      </c>
      <c r="F116" s="35">
        <f t="shared" si="3"/>
        <v>136870</v>
      </c>
    </row>
    <row r="117" spans="1:6" ht="33.75" x14ac:dyDescent="0.2">
      <c r="A117" s="37" t="s">
        <v>218</v>
      </c>
      <c r="B117" s="31" t="s">
        <v>4</v>
      </c>
      <c r="C117" s="68" t="s">
        <v>219</v>
      </c>
      <c r="D117" s="33">
        <v>547480</v>
      </c>
      <c r="E117" s="33">
        <v>410610</v>
      </c>
      <c r="F117" s="35">
        <f t="shared" si="3"/>
        <v>136870</v>
      </c>
    </row>
    <row r="118" spans="1:6" ht="33.75" x14ac:dyDescent="0.2">
      <c r="A118" s="37" t="s">
        <v>220</v>
      </c>
      <c r="B118" s="31" t="s">
        <v>4</v>
      </c>
      <c r="C118" s="68" t="s">
        <v>221</v>
      </c>
      <c r="D118" s="33">
        <v>547480</v>
      </c>
      <c r="E118" s="33">
        <v>410610</v>
      </c>
      <c r="F118" s="35">
        <f t="shared" si="3"/>
        <v>136870</v>
      </c>
    </row>
    <row r="119" spans="1:6" x14ac:dyDescent="0.2">
      <c r="A119" s="37" t="s">
        <v>222</v>
      </c>
      <c r="B119" s="31" t="s">
        <v>4</v>
      </c>
      <c r="C119" s="68" t="s">
        <v>223</v>
      </c>
      <c r="D119" s="33">
        <v>771060.24</v>
      </c>
      <c r="E119" s="33">
        <v>771060.24</v>
      </c>
      <c r="F119" s="35" t="str">
        <f t="shared" si="3"/>
        <v>-</v>
      </c>
    </row>
    <row r="120" spans="1:6" ht="45" x14ac:dyDescent="0.2">
      <c r="A120" s="37" t="s">
        <v>224</v>
      </c>
      <c r="B120" s="31" t="s">
        <v>4</v>
      </c>
      <c r="C120" s="68" t="s">
        <v>225</v>
      </c>
      <c r="D120" s="33">
        <v>200000</v>
      </c>
      <c r="E120" s="33">
        <v>200000</v>
      </c>
      <c r="F120" s="35" t="str">
        <f t="shared" si="3"/>
        <v>-</v>
      </c>
    </row>
    <row r="121" spans="1:6" ht="45" x14ac:dyDescent="0.2">
      <c r="A121" s="37" t="s">
        <v>226</v>
      </c>
      <c r="B121" s="31" t="s">
        <v>4</v>
      </c>
      <c r="C121" s="68" t="s">
        <v>227</v>
      </c>
      <c r="D121" s="33">
        <v>200000</v>
      </c>
      <c r="E121" s="33">
        <v>200000</v>
      </c>
      <c r="F121" s="35" t="str">
        <f t="shared" si="3"/>
        <v>-</v>
      </c>
    </row>
    <row r="122" spans="1:6" ht="67.5" x14ac:dyDescent="0.2">
      <c r="A122" s="88" t="s">
        <v>228</v>
      </c>
      <c r="B122" s="31" t="s">
        <v>4</v>
      </c>
      <c r="C122" s="68" t="s">
        <v>229</v>
      </c>
      <c r="D122" s="33">
        <v>200000</v>
      </c>
      <c r="E122" s="33">
        <v>200000</v>
      </c>
      <c r="F122" s="35" t="str">
        <f t="shared" si="3"/>
        <v>-</v>
      </c>
    </row>
    <row r="123" spans="1:6" ht="22.5" x14ac:dyDescent="0.2">
      <c r="A123" s="37" t="s">
        <v>230</v>
      </c>
      <c r="B123" s="31" t="s">
        <v>4</v>
      </c>
      <c r="C123" s="68" t="s">
        <v>231</v>
      </c>
      <c r="D123" s="33">
        <v>571060.24</v>
      </c>
      <c r="E123" s="33">
        <v>571060.24</v>
      </c>
      <c r="F123" s="35" t="str">
        <f t="shared" si="3"/>
        <v>-</v>
      </c>
    </row>
    <row r="124" spans="1:6" ht="22.5" x14ac:dyDescent="0.2">
      <c r="A124" s="37" t="s">
        <v>232</v>
      </c>
      <c r="B124" s="31" t="s">
        <v>4</v>
      </c>
      <c r="C124" s="68" t="s">
        <v>233</v>
      </c>
      <c r="D124" s="33">
        <v>571060.24</v>
      </c>
      <c r="E124" s="33">
        <v>571060.24</v>
      </c>
      <c r="F124" s="35" t="str">
        <f t="shared" si="3"/>
        <v>-</v>
      </c>
    </row>
    <row r="125" spans="1:6" ht="78.75" x14ac:dyDescent="0.2">
      <c r="A125" s="88" t="s">
        <v>234</v>
      </c>
      <c r="B125" s="31" t="s">
        <v>4</v>
      </c>
      <c r="C125" s="68" t="s">
        <v>235</v>
      </c>
      <c r="D125" s="33">
        <v>571060.24</v>
      </c>
      <c r="E125" s="33">
        <v>571060.24</v>
      </c>
      <c r="F125" s="35" t="str">
        <f t="shared" si="3"/>
        <v>-</v>
      </c>
    </row>
    <row r="126" spans="1:6" x14ac:dyDescent="0.2">
      <c r="A126" s="37" t="s">
        <v>236</v>
      </c>
      <c r="B126" s="31" t="s">
        <v>4</v>
      </c>
      <c r="C126" s="68" t="s">
        <v>237</v>
      </c>
      <c r="D126" s="33">
        <v>200000</v>
      </c>
      <c r="E126" s="33">
        <v>1500</v>
      </c>
      <c r="F126" s="35">
        <f t="shared" si="3"/>
        <v>198500</v>
      </c>
    </row>
    <row r="127" spans="1:6" x14ac:dyDescent="0.2">
      <c r="A127" s="37" t="s">
        <v>236</v>
      </c>
      <c r="B127" s="31" t="s">
        <v>4</v>
      </c>
      <c r="C127" s="68" t="s">
        <v>238</v>
      </c>
      <c r="D127" s="33">
        <v>200000</v>
      </c>
      <c r="E127" s="33">
        <v>1500</v>
      </c>
      <c r="F127" s="35">
        <f t="shared" si="3"/>
        <v>198500</v>
      </c>
    </row>
    <row r="128" spans="1:6" ht="22.5" x14ac:dyDescent="0.2">
      <c r="A128" s="37" t="s">
        <v>239</v>
      </c>
      <c r="B128" s="31" t="s">
        <v>4</v>
      </c>
      <c r="C128" s="68" t="s">
        <v>240</v>
      </c>
      <c r="D128" s="33">
        <v>200000</v>
      </c>
      <c r="E128" s="33">
        <v>1500</v>
      </c>
      <c r="F128" s="35">
        <f t="shared" si="3"/>
        <v>198500</v>
      </c>
    </row>
    <row r="129" spans="1:6" ht="23.25" thickBot="1" x14ac:dyDescent="0.25">
      <c r="A129" s="37" t="s">
        <v>241</v>
      </c>
      <c r="B129" s="31" t="s">
        <v>4</v>
      </c>
      <c r="C129" s="68" t="s">
        <v>242</v>
      </c>
      <c r="D129" s="33">
        <v>200000</v>
      </c>
      <c r="E129" s="33">
        <v>1500</v>
      </c>
      <c r="F129" s="35">
        <f t="shared" si="3"/>
        <v>198500</v>
      </c>
    </row>
    <row r="130" spans="1:6" ht="12.75" customHeight="1" x14ac:dyDescent="0.2">
      <c r="A130" s="38"/>
      <c r="B130" s="39"/>
      <c r="C130" s="39"/>
      <c r="D130" s="15"/>
      <c r="E130" s="15"/>
      <c r="F130" s="15"/>
    </row>
  </sheetData>
  <mergeCells count="10">
    <mergeCell ref="F5:F11"/>
    <mergeCell ref="A4:D4"/>
    <mergeCell ref="A5:A11"/>
    <mergeCell ref="B5:B11"/>
    <mergeCell ref="C5:C11"/>
    <mergeCell ref="D5:D11"/>
    <mergeCell ref="E5:E11"/>
    <mergeCell ref="A1:F1"/>
    <mergeCell ref="A2:F2"/>
    <mergeCell ref="A3:F3"/>
  </mergeCells>
  <conditionalFormatting sqref="F13">
    <cfRule type="cellIs" dxfId="442" priority="117" stopIfTrue="1" operator="equal">
      <formula>0</formula>
    </cfRule>
  </conditionalFormatting>
  <conditionalFormatting sqref="F14">
    <cfRule type="cellIs" dxfId="441" priority="116" stopIfTrue="1" operator="equal">
      <formula>0</formula>
    </cfRule>
  </conditionalFormatting>
  <conditionalFormatting sqref="F15">
    <cfRule type="cellIs" dxfId="440" priority="115" stopIfTrue="1" operator="equal">
      <formula>0</formula>
    </cfRule>
  </conditionalFormatting>
  <conditionalFormatting sqref="F16">
    <cfRule type="cellIs" dxfId="439" priority="114" stopIfTrue="1" operator="equal">
      <formula>0</formula>
    </cfRule>
  </conditionalFormatting>
  <conditionalFormatting sqref="F17">
    <cfRule type="cellIs" dxfId="438" priority="113" stopIfTrue="1" operator="equal">
      <formula>0</formula>
    </cfRule>
  </conditionalFormatting>
  <conditionalFormatting sqref="F18">
    <cfRule type="cellIs" dxfId="437" priority="112" stopIfTrue="1" operator="equal">
      <formula>0</formula>
    </cfRule>
  </conditionalFormatting>
  <conditionalFormatting sqref="F19">
    <cfRule type="cellIs" dxfId="436" priority="111" stopIfTrue="1" operator="equal">
      <formula>0</formula>
    </cfRule>
  </conditionalFormatting>
  <conditionalFormatting sqref="F20">
    <cfRule type="cellIs" dxfId="435" priority="110" stopIfTrue="1" operator="equal">
      <formula>0</formula>
    </cfRule>
  </conditionalFormatting>
  <conditionalFormatting sqref="F21">
    <cfRule type="cellIs" dxfId="434" priority="109" stopIfTrue="1" operator="equal">
      <formula>0</formula>
    </cfRule>
  </conditionalFormatting>
  <conditionalFormatting sqref="F22">
    <cfRule type="cellIs" dxfId="433" priority="108" stopIfTrue="1" operator="equal">
      <formula>0</formula>
    </cfRule>
  </conditionalFormatting>
  <conditionalFormatting sqref="F23">
    <cfRule type="cellIs" dxfId="432" priority="107" stopIfTrue="1" operator="equal">
      <formula>0</formula>
    </cfRule>
  </conditionalFormatting>
  <conditionalFormatting sqref="F24">
    <cfRule type="cellIs" dxfId="431" priority="106" stopIfTrue="1" operator="equal">
      <formula>0</formula>
    </cfRule>
  </conditionalFormatting>
  <conditionalFormatting sqref="F25">
    <cfRule type="cellIs" dxfId="430" priority="105" stopIfTrue="1" operator="equal">
      <formula>0</formula>
    </cfRule>
  </conditionalFormatting>
  <conditionalFormatting sqref="F26">
    <cfRule type="cellIs" dxfId="429" priority="104" stopIfTrue="1" operator="equal">
      <formula>0</formula>
    </cfRule>
  </conditionalFormatting>
  <conditionalFormatting sqref="F27">
    <cfRule type="cellIs" dxfId="428" priority="103" stopIfTrue="1" operator="equal">
      <formula>0</formula>
    </cfRule>
  </conditionalFormatting>
  <conditionalFormatting sqref="F28">
    <cfRule type="cellIs" dxfId="427" priority="102" stopIfTrue="1" operator="equal">
      <formula>0</formula>
    </cfRule>
  </conditionalFormatting>
  <conditionalFormatting sqref="F29">
    <cfRule type="cellIs" dxfId="426" priority="101" stopIfTrue="1" operator="equal">
      <formula>0</formula>
    </cfRule>
  </conditionalFormatting>
  <conditionalFormatting sqref="F30">
    <cfRule type="cellIs" dxfId="425" priority="100" stopIfTrue="1" operator="equal">
      <formula>0</formula>
    </cfRule>
  </conditionalFormatting>
  <conditionalFormatting sqref="F31">
    <cfRule type="cellIs" dxfId="424" priority="99" stopIfTrue="1" operator="equal">
      <formula>0</formula>
    </cfRule>
  </conditionalFormatting>
  <conditionalFormatting sqref="F32">
    <cfRule type="cellIs" dxfId="423" priority="98" stopIfTrue="1" operator="equal">
      <formula>0</formula>
    </cfRule>
  </conditionalFormatting>
  <conditionalFormatting sqref="F33">
    <cfRule type="cellIs" dxfId="422" priority="97" stopIfTrue="1" operator="equal">
      <formula>0</formula>
    </cfRule>
  </conditionalFormatting>
  <conditionalFormatting sqref="F34">
    <cfRule type="cellIs" dxfId="421" priority="96" stopIfTrue="1" operator="equal">
      <formula>0</formula>
    </cfRule>
  </conditionalFormatting>
  <conditionalFormatting sqref="F35">
    <cfRule type="cellIs" dxfId="420" priority="95" stopIfTrue="1" operator="equal">
      <formula>0</formula>
    </cfRule>
  </conditionalFormatting>
  <conditionalFormatting sqref="F36">
    <cfRule type="cellIs" dxfId="419" priority="94" stopIfTrue="1" operator="equal">
      <formula>0</formula>
    </cfRule>
  </conditionalFormatting>
  <conditionalFormatting sqref="F37">
    <cfRule type="cellIs" dxfId="418" priority="93" stopIfTrue="1" operator="equal">
      <formula>0</formula>
    </cfRule>
  </conditionalFormatting>
  <conditionalFormatting sqref="F38">
    <cfRule type="cellIs" dxfId="417" priority="92" stopIfTrue="1" operator="equal">
      <formula>0</formula>
    </cfRule>
  </conditionalFormatting>
  <conditionalFormatting sqref="F39">
    <cfRule type="cellIs" dxfId="416" priority="91" stopIfTrue="1" operator="equal">
      <formula>0</formula>
    </cfRule>
  </conditionalFormatting>
  <conditionalFormatting sqref="F40">
    <cfRule type="cellIs" dxfId="415" priority="90" stopIfTrue="1" operator="equal">
      <formula>0</formula>
    </cfRule>
  </conditionalFormatting>
  <conditionalFormatting sqref="F41">
    <cfRule type="cellIs" dxfId="414" priority="89" stopIfTrue="1" operator="equal">
      <formula>0</formula>
    </cfRule>
  </conditionalFormatting>
  <conditionalFormatting sqref="F42">
    <cfRule type="cellIs" dxfId="413" priority="88" stopIfTrue="1" operator="equal">
      <formula>0</formula>
    </cfRule>
  </conditionalFormatting>
  <conditionalFormatting sqref="F43">
    <cfRule type="cellIs" dxfId="412" priority="87" stopIfTrue="1" operator="equal">
      <formula>0</formula>
    </cfRule>
  </conditionalFormatting>
  <conditionalFormatting sqref="F44">
    <cfRule type="cellIs" dxfId="411" priority="86" stopIfTrue="1" operator="equal">
      <formula>0</formula>
    </cfRule>
  </conditionalFormatting>
  <conditionalFormatting sqref="F45">
    <cfRule type="cellIs" dxfId="410" priority="85" stopIfTrue="1" operator="equal">
      <formula>0</formula>
    </cfRule>
  </conditionalFormatting>
  <conditionalFormatting sqref="F46">
    <cfRule type="cellIs" dxfId="409" priority="84" stopIfTrue="1" operator="equal">
      <formula>0</formula>
    </cfRule>
  </conditionalFormatting>
  <conditionalFormatting sqref="F47">
    <cfRule type="cellIs" dxfId="408" priority="83" stopIfTrue="1" operator="equal">
      <formula>0</formula>
    </cfRule>
  </conditionalFormatting>
  <conditionalFormatting sqref="F48">
    <cfRule type="cellIs" dxfId="407" priority="82" stopIfTrue="1" operator="equal">
      <formula>0</formula>
    </cfRule>
  </conditionalFormatting>
  <conditionalFormatting sqref="F49">
    <cfRule type="cellIs" dxfId="406" priority="81" stopIfTrue="1" operator="equal">
      <formula>0</formula>
    </cfRule>
  </conditionalFormatting>
  <conditionalFormatting sqref="F50">
    <cfRule type="cellIs" dxfId="405" priority="80" stopIfTrue="1" operator="equal">
      <formula>0</formula>
    </cfRule>
  </conditionalFormatting>
  <conditionalFormatting sqref="F51">
    <cfRule type="cellIs" dxfId="404" priority="79" stopIfTrue="1" operator="equal">
      <formula>0</formula>
    </cfRule>
  </conditionalFormatting>
  <conditionalFormatting sqref="F52">
    <cfRule type="cellIs" dxfId="403" priority="78" stopIfTrue="1" operator="equal">
      <formula>0</formula>
    </cfRule>
  </conditionalFormatting>
  <conditionalFormatting sqref="F53">
    <cfRule type="cellIs" dxfId="402" priority="77" stopIfTrue="1" operator="equal">
      <formula>0</formula>
    </cfRule>
  </conditionalFormatting>
  <conditionalFormatting sqref="F54">
    <cfRule type="cellIs" dxfId="401" priority="76" stopIfTrue="1" operator="equal">
      <formula>0</formula>
    </cfRule>
  </conditionalFormatting>
  <conditionalFormatting sqref="F55">
    <cfRule type="cellIs" dxfId="400" priority="75" stopIfTrue="1" operator="equal">
      <formula>0</formula>
    </cfRule>
  </conditionalFormatting>
  <conditionalFormatting sqref="F56">
    <cfRule type="cellIs" dxfId="399" priority="74" stopIfTrue="1" operator="equal">
      <formula>0</formula>
    </cfRule>
  </conditionalFormatting>
  <conditionalFormatting sqref="F57">
    <cfRule type="cellIs" dxfId="398" priority="73" stopIfTrue="1" operator="equal">
      <formula>0</formula>
    </cfRule>
  </conditionalFormatting>
  <conditionalFormatting sqref="F58">
    <cfRule type="cellIs" dxfId="397" priority="72" stopIfTrue="1" operator="equal">
      <formula>0</formula>
    </cfRule>
  </conditionalFormatting>
  <conditionalFormatting sqref="F59">
    <cfRule type="cellIs" dxfId="396" priority="71" stopIfTrue="1" operator="equal">
      <formula>0</formula>
    </cfRule>
  </conditionalFormatting>
  <conditionalFormatting sqref="F60">
    <cfRule type="cellIs" dxfId="395" priority="70" stopIfTrue="1" operator="equal">
      <formula>0</formula>
    </cfRule>
  </conditionalFormatting>
  <conditionalFormatting sqref="F61">
    <cfRule type="cellIs" dxfId="394" priority="69" stopIfTrue="1" operator="equal">
      <formula>0</formula>
    </cfRule>
  </conditionalFormatting>
  <conditionalFormatting sqref="F62">
    <cfRule type="cellIs" dxfId="393" priority="68" stopIfTrue="1" operator="equal">
      <formula>0</formula>
    </cfRule>
  </conditionalFormatting>
  <conditionalFormatting sqref="F63">
    <cfRule type="cellIs" dxfId="392" priority="67" stopIfTrue="1" operator="equal">
      <formula>0</formula>
    </cfRule>
  </conditionalFormatting>
  <conditionalFormatting sqref="F64">
    <cfRule type="cellIs" dxfId="391" priority="66" stopIfTrue="1" operator="equal">
      <formula>0</formula>
    </cfRule>
  </conditionalFormatting>
  <conditionalFormatting sqref="F65">
    <cfRule type="cellIs" dxfId="390" priority="65" stopIfTrue="1" operator="equal">
      <formula>0</formula>
    </cfRule>
  </conditionalFormatting>
  <conditionalFormatting sqref="F66">
    <cfRule type="cellIs" dxfId="389" priority="64" stopIfTrue="1" operator="equal">
      <formula>0</formula>
    </cfRule>
  </conditionalFormatting>
  <conditionalFormatting sqref="F67">
    <cfRule type="cellIs" dxfId="388" priority="63" stopIfTrue="1" operator="equal">
      <formula>0</formula>
    </cfRule>
  </conditionalFormatting>
  <conditionalFormatting sqref="F68">
    <cfRule type="cellIs" dxfId="387" priority="62" stopIfTrue="1" operator="equal">
      <formula>0</formula>
    </cfRule>
  </conditionalFormatting>
  <conditionalFormatting sqref="F69">
    <cfRule type="cellIs" dxfId="386" priority="61" stopIfTrue="1" operator="equal">
      <formula>0</formula>
    </cfRule>
  </conditionalFormatting>
  <conditionalFormatting sqref="F70">
    <cfRule type="cellIs" dxfId="385" priority="60" stopIfTrue="1" operator="equal">
      <formula>0</formula>
    </cfRule>
  </conditionalFormatting>
  <conditionalFormatting sqref="F71">
    <cfRule type="cellIs" dxfId="384" priority="59" stopIfTrue="1" operator="equal">
      <formula>0</formula>
    </cfRule>
  </conditionalFormatting>
  <conditionalFormatting sqref="F72">
    <cfRule type="cellIs" dxfId="383" priority="58" stopIfTrue="1" operator="equal">
      <formula>0</formula>
    </cfRule>
  </conditionalFormatting>
  <conditionalFormatting sqref="F73">
    <cfRule type="cellIs" dxfId="382" priority="57" stopIfTrue="1" operator="equal">
      <formula>0</formula>
    </cfRule>
  </conditionalFormatting>
  <conditionalFormatting sqref="F74">
    <cfRule type="cellIs" dxfId="381" priority="56" stopIfTrue="1" operator="equal">
      <formula>0</formula>
    </cfRule>
  </conditionalFormatting>
  <conditionalFormatting sqref="F75">
    <cfRule type="cellIs" dxfId="380" priority="55" stopIfTrue="1" operator="equal">
      <formula>0</formula>
    </cfRule>
  </conditionalFormatting>
  <conditionalFormatting sqref="F76">
    <cfRule type="cellIs" dxfId="379" priority="54" stopIfTrue="1" operator="equal">
      <formula>0</formula>
    </cfRule>
  </conditionalFormatting>
  <conditionalFormatting sqref="F77">
    <cfRule type="cellIs" dxfId="378" priority="53" stopIfTrue="1" operator="equal">
      <formula>0</formula>
    </cfRule>
  </conditionalFormatting>
  <conditionalFormatting sqref="F78">
    <cfRule type="cellIs" dxfId="377" priority="52" stopIfTrue="1" operator="equal">
      <formula>0</formula>
    </cfRule>
  </conditionalFormatting>
  <conditionalFormatting sqref="F79">
    <cfRule type="cellIs" dxfId="376" priority="51" stopIfTrue="1" operator="equal">
      <formula>0</formula>
    </cfRule>
  </conditionalFormatting>
  <conditionalFormatting sqref="F80">
    <cfRule type="cellIs" dxfId="375" priority="50" stopIfTrue="1" operator="equal">
      <formula>0</formula>
    </cfRule>
  </conditionalFormatting>
  <conditionalFormatting sqref="F81">
    <cfRule type="cellIs" dxfId="374" priority="49" stopIfTrue="1" operator="equal">
      <formula>0</formula>
    </cfRule>
  </conditionalFormatting>
  <conditionalFormatting sqref="F82">
    <cfRule type="cellIs" dxfId="373" priority="48" stopIfTrue="1" operator="equal">
      <formula>0</formula>
    </cfRule>
  </conditionalFormatting>
  <conditionalFormatting sqref="F83">
    <cfRule type="cellIs" dxfId="372" priority="47" stopIfTrue="1" operator="equal">
      <formula>0</formula>
    </cfRule>
  </conditionalFormatting>
  <conditionalFormatting sqref="F84">
    <cfRule type="cellIs" dxfId="371" priority="46" stopIfTrue="1" operator="equal">
      <formula>0</formula>
    </cfRule>
  </conditionalFormatting>
  <conditionalFormatting sqref="F85">
    <cfRule type="cellIs" dxfId="370" priority="45" stopIfTrue="1" operator="equal">
      <formula>0</formula>
    </cfRule>
  </conditionalFormatting>
  <conditionalFormatting sqref="F86">
    <cfRule type="cellIs" dxfId="369" priority="44" stopIfTrue="1" operator="equal">
      <formula>0</formula>
    </cfRule>
  </conditionalFormatting>
  <conditionalFormatting sqref="F87">
    <cfRule type="cellIs" dxfId="368" priority="43" stopIfTrue="1" operator="equal">
      <formula>0</formula>
    </cfRule>
  </conditionalFormatting>
  <conditionalFormatting sqref="F88">
    <cfRule type="cellIs" dxfId="367" priority="42" stopIfTrue="1" operator="equal">
      <formula>0</formula>
    </cfRule>
  </conditionalFormatting>
  <conditionalFormatting sqref="F89">
    <cfRule type="cellIs" dxfId="366" priority="41" stopIfTrue="1" operator="equal">
      <formula>0</formula>
    </cfRule>
  </conditionalFormatting>
  <conditionalFormatting sqref="F90">
    <cfRule type="cellIs" dxfId="365" priority="40" stopIfTrue="1" operator="equal">
      <formula>0</formula>
    </cfRule>
  </conditionalFormatting>
  <conditionalFormatting sqref="F91">
    <cfRule type="cellIs" dxfId="364" priority="39" stopIfTrue="1" operator="equal">
      <formula>0</formula>
    </cfRule>
  </conditionalFormatting>
  <conditionalFormatting sqref="F92">
    <cfRule type="cellIs" dxfId="363" priority="38" stopIfTrue="1" operator="equal">
      <formula>0</formula>
    </cfRule>
  </conditionalFormatting>
  <conditionalFormatting sqref="F93">
    <cfRule type="cellIs" dxfId="362" priority="37" stopIfTrue="1" operator="equal">
      <formula>0</formula>
    </cfRule>
  </conditionalFormatting>
  <conditionalFormatting sqref="F94">
    <cfRule type="cellIs" dxfId="361" priority="36" stopIfTrue="1" operator="equal">
      <formula>0</formula>
    </cfRule>
  </conditionalFormatting>
  <conditionalFormatting sqref="F95">
    <cfRule type="cellIs" dxfId="360" priority="35" stopIfTrue="1" operator="equal">
      <formula>0</formula>
    </cfRule>
  </conditionalFormatting>
  <conditionalFormatting sqref="F96">
    <cfRule type="cellIs" dxfId="359" priority="34" stopIfTrue="1" operator="equal">
      <formula>0</formula>
    </cfRule>
  </conditionalFormatting>
  <conditionalFormatting sqref="F97">
    <cfRule type="cellIs" dxfId="358" priority="33" stopIfTrue="1" operator="equal">
      <formula>0</formula>
    </cfRule>
  </conditionalFormatting>
  <conditionalFormatting sqref="F98">
    <cfRule type="cellIs" dxfId="357" priority="32" stopIfTrue="1" operator="equal">
      <formula>0</formula>
    </cfRule>
  </conditionalFormatting>
  <conditionalFormatting sqref="F99">
    <cfRule type="cellIs" dxfId="356" priority="31" stopIfTrue="1" operator="equal">
      <formula>0</formula>
    </cfRule>
  </conditionalFormatting>
  <conditionalFormatting sqref="F100">
    <cfRule type="cellIs" dxfId="355" priority="30" stopIfTrue="1" operator="equal">
      <formula>0</formula>
    </cfRule>
  </conditionalFormatting>
  <conditionalFormatting sqref="F101">
    <cfRule type="cellIs" dxfId="354" priority="29" stopIfTrue="1" operator="equal">
      <formula>0</formula>
    </cfRule>
  </conditionalFormatting>
  <conditionalFormatting sqref="F102">
    <cfRule type="cellIs" dxfId="353" priority="28" stopIfTrue="1" operator="equal">
      <formula>0</formula>
    </cfRule>
  </conditionalFormatting>
  <conditionalFormatting sqref="F103">
    <cfRule type="cellIs" dxfId="352" priority="27" stopIfTrue="1" operator="equal">
      <formula>0</formula>
    </cfRule>
  </conditionalFormatting>
  <conditionalFormatting sqref="F104">
    <cfRule type="cellIs" dxfId="351" priority="26" stopIfTrue="1" operator="equal">
      <formula>0</formula>
    </cfRule>
  </conditionalFormatting>
  <conditionalFormatting sqref="F105">
    <cfRule type="cellIs" dxfId="350" priority="25" stopIfTrue="1" operator="equal">
      <formula>0</formula>
    </cfRule>
  </conditionalFormatting>
  <conditionalFormatting sqref="F106">
    <cfRule type="cellIs" dxfId="349" priority="24" stopIfTrue="1" operator="equal">
      <formula>0</formula>
    </cfRule>
  </conditionalFormatting>
  <conditionalFormatting sqref="F107">
    <cfRule type="cellIs" dxfId="348" priority="23" stopIfTrue="1" operator="equal">
      <formula>0</formula>
    </cfRule>
  </conditionalFormatting>
  <conditionalFormatting sqref="F108">
    <cfRule type="cellIs" dxfId="347" priority="22" stopIfTrue="1" operator="equal">
      <formula>0</formula>
    </cfRule>
  </conditionalFormatting>
  <conditionalFormatting sqref="F109">
    <cfRule type="cellIs" dxfId="346" priority="21" stopIfTrue="1" operator="equal">
      <formula>0</formula>
    </cfRule>
  </conditionalFormatting>
  <conditionalFormatting sqref="F110">
    <cfRule type="cellIs" dxfId="345" priority="20" stopIfTrue="1" operator="equal">
      <formula>0</formula>
    </cfRule>
  </conditionalFormatting>
  <conditionalFormatting sqref="F111">
    <cfRule type="cellIs" dxfId="344" priority="19" stopIfTrue="1" operator="equal">
      <formula>0</formula>
    </cfRule>
  </conditionalFormatting>
  <conditionalFormatting sqref="F112">
    <cfRule type="cellIs" dxfId="343" priority="18" stopIfTrue="1" operator="equal">
      <formula>0</formula>
    </cfRule>
  </conditionalFormatting>
  <conditionalFormatting sqref="F113">
    <cfRule type="cellIs" dxfId="342" priority="17" stopIfTrue="1" operator="equal">
      <formula>0</formula>
    </cfRule>
  </conditionalFormatting>
  <conditionalFormatting sqref="F114">
    <cfRule type="cellIs" dxfId="341" priority="16" stopIfTrue="1" operator="equal">
      <formula>0</formula>
    </cfRule>
  </conditionalFormatting>
  <conditionalFormatting sqref="F115">
    <cfRule type="cellIs" dxfId="340" priority="15" stopIfTrue="1" operator="equal">
      <formula>0</formula>
    </cfRule>
  </conditionalFormatting>
  <conditionalFormatting sqref="F116">
    <cfRule type="cellIs" dxfId="339" priority="14" stopIfTrue="1" operator="equal">
      <formula>0</formula>
    </cfRule>
  </conditionalFormatting>
  <conditionalFormatting sqref="F117">
    <cfRule type="cellIs" dxfId="338" priority="13" stopIfTrue="1" operator="equal">
      <formula>0</formula>
    </cfRule>
  </conditionalFormatting>
  <conditionalFormatting sqref="F118">
    <cfRule type="cellIs" dxfId="337" priority="12" stopIfTrue="1" operator="equal">
      <formula>0</formula>
    </cfRule>
  </conditionalFormatting>
  <conditionalFormatting sqref="F119">
    <cfRule type="cellIs" dxfId="336" priority="11" stopIfTrue="1" operator="equal">
      <formula>0</formula>
    </cfRule>
  </conditionalFormatting>
  <conditionalFormatting sqref="F120">
    <cfRule type="cellIs" dxfId="335" priority="10" stopIfTrue="1" operator="equal">
      <formula>0</formula>
    </cfRule>
  </conditionalFormatting>
  <conditionalFormatting sqref="F121">
    <cfRule type="cellIs" dxfId="334" priority="9" stopIfTrue="1" operator="equal">
      <formula>0</formula>
    </cfRule>
  </conditionalFormatting>
  <conditionalFormatting sqref="F122">
    <cfRule type="cellIs" dxfId="333" priority="8" stopIfTrue="1" operator="equal">
      <formula>0</formula>
    </cfRule>
  </conditionalFormatting>
  <conditionalFormatting sqref="F123">
    <cfRule type="cellIs" dxfId="332" priority="7" stopIfTrue="1" operator="equal">
      <formula>0</formula>
    </cfRule>
  </conditionalFormatting>
  <conditionalFormatting sqref="F124">
    <cfRule type="cellIs" dxfId="331" priority="6" stopIfTrue="1" operator="equal">
      <formula>0</formula>
    </cfRule>
  </conditionalFormatting>
  <conditionalFormatting sqref="F125">
    <cfRule type="cellIs" dxfId="330" priority="5" stopIfTrue="1" operator="equal">
      <formula>0</formula>
    </cfRule>
  </conditionalFormatting>
  <conditionalFormatting sqref="F126">
    <cfRule type="cellIs" dxfId="329" priority="4" stopIfTrue="1" operator="equal">
      <formula>0</formula>
    </cfRule>
  </conditionalFormatting>
  <conditionalFormatting sqref="F127">
    <cfRule type="cellIs" dxfId="328" priority="3" stopIfTrue="1" operator="equal">
      <formula>0</formula>
    </cfRule>
  </conditionalFormatting>
  <conditionalFormatting sqref="F128">
    <cfRule type="cellIs" dxfId="327" priority="2" stopIfTrue="1" operator="equal">
      <formula>0</formula>
    </cfRule>
  </conditionalFormatting>
  <conditionalFormatting sqref="F129">
    <cfRule type="cellIs" dxfId="326" priority="1" stopIfTrue="1" operator="equal">
      <formula>0</formula>
    </cfRule>
  </conditionalFormatting>
  <printOptions gridLinesSet="0"/>
  <pageMargins left="0.39370078740157483" right="0.39370078740157483" top="0.78740157480314965" bottom="0.39370078740157483" header="0" footer="0"/>
  <pageSetup paperSize="9" fitToHeight="0" pageOrder="overThenDown" orientation="landscape" horizontalDpi="4294967295" verticalDpi="4294967295" r:id="rId1"/>
  <headerFooter alignWithMargins="0"/>
  <drawing r:id="rId2"/>
  <legacyDrawing r:id="rId3"/>
  <controls>
    <mc:AlternateContent xmlns:mc="http://schemas.openxmlformats.org/markup-compatibility/2006">
      <mc:Choice Requires="x14">
        <control shapeId="4097" r:id="rId4" name="FinTexExportButton">
          <controlPr autoLine="0" r:id="rId5">
            <anchor moveWithCells="1">
              <from>
                <xdr:col>6</xdr:col>
                <xdr:colOff>571500</xdr:colOff>
                <xdr:row>3</xdr:row>
                <xdr:rowOff>0</xdr:rowOff>
              </from>
              <to>
                <xdr:col>9</xdr:col>
                <xdr:colOff>228600</xdr:colOff>
                <xdr:row>5</xdr:row>
                <xdr:rowOff>0</xdr:rowOff>
              </to>
            </anchor>
          </controlPr>
        </control>
      </mc:Choice>
      <mc:Fallback>
        <control shapeId="4097" r:id="rId4" name="FinTexExportButton"/>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F331"/>
  <sheetViews>
    <sheetView showGridLines="0" workbookViewId="0">
      <selection sqref="A1:F3"/>
    </sheetView>
  </sheetViews>
  <sheetFormatPr defaultRowHeight="12.75" x14ac:dyDescent="0.2"/>
  <cols>
    <col min="1" max="1" width="45.7109375" customWidth="1"/>
    <col min="2" max="2" width="4.28515625" customWidth="1"/>
    <col min="3" max="3" width="24.7109375" customWidth="1"/>
    <col min="4" max="4" width="18.85546875" customWidth="1"/>
    <col min="5" max="6" width="18.7109375" customWidth="1"/>
  </cols>
  <sheetData>
    <row r="1" spans="1:6" ht="15" x14ac:dyDescent="0.25">
      <c r="A1" s="111" t="s">
        <v>672</v>
      </c>
      <c r="B1" s="111"/>
      <c r="C1" s="111"/>
      <c r="D1" s="111"/>
      <c r="E1" s="111"/>
      <c r="F1" s="111"/>
    </row>
    <row r="2" spans="1:6" ht="15" x14ac:dyDescent="0.25">
      <c r="A2" s="111" t="s">
        <v>670</v>
      </c>
      <c r="B2" s="111"/>
      <c r="C2" s="111"/>
      <c r="D2" s="111"/>
      <c r="E2" s="111"/>
      <c r="F2" s="111"/>
    </row>
    <row r="3" spans="1:6" ht="12.75" customHeight="1" x14ac:dyDescent="0.25">
      <c r="A3" s="111" t="s">
        <v>671</v>
      </c>
      <c r="B3" s="111"/>
      <c r="C3" s="111"/>
      <c r="D3" s="111"/>
      <c r="E3" s="111"/>
      <c r="F3" s="111"/>
    </row>
    <row r="4" spans="1:6" ht="15" customHeight="1" x14ac:dyDescent="0.25">
      <c r="A4" s="93" t="s">
        <v>11</v>
      </c>
      <c r="B4" s="93"/>
      <c r="C4" s="93"/>
      <c r="D4" s="93"/>
      <c r="E4" s="16"/>
      <c r="F4" s="3"/>
    </row>
    <row r="5" spans="1:6" ht="13.5" customHeight="1" thickBot="1" x14ac:dyDescent="0.25">
      <c r="A5" s="6"/>
      <c r="B5" s="6"/>
      <c r="C5" s="8"/>
      <c r="D5" s="7"/>
      <c r="E5" s="7"/>
      <c r="F5" s="7"/>
    </row>
    <row r="6" spans="1:6" ht="10.35" customHeight="1" x14ac:dyDescent="0.2">
      <c r="A6" s="103" t="s">
        <v>2</v>
      </c>
      <c r="B6" s="97" t="s">
        <v>5</v>
      </c>
      <c r="C6" s="106" t="s">
        <v>13</v>
      </c>
      <c r="D6" s="100" t="s">
        <v>9</v>
      </c>
      <c r="E6" s="108" t="s">
        <v>6</v>
      </c>
      <c r="F6" s="90" t="s">
        <v>8</v>
      </c>
    </row>
    <row r="7" spans="1:6" ht="5.45" customHeight="1" x14ac:dyDescent="0.2">
      <c r="A7" s="104"/>
      <c r="B7" s="98"/>
      <c r="C7" s="107"/>
      <c r="D7" s="101"/>
      <c r="E7" s="109"/>
      <c r="F7" s="91"/>
    </row>
    <row r="8" spans="1:6" ht="9.6" customHeight="1" x14ac:dyDescent="0.2">
      <c r="A8" s="104"/>
      <c r="B8" s="98"/>
      <c r="C8" s="107"/>
      <c r="D8" s="101"/>
      <c r="E8" s="109"/>
      <c r="F8" s="91"/>
    </row>
    <row r="9" spans="1:6" ht="6" customHeight="1" x14ac:dyDescent="0.2">
      <c r="A9" s="104"/>
      <c r="B9" s="98"/>
      <c r="C9" s="107"/>
      <c r="D9" s="101"/>
      <c r="E9" s="109"/>
      <c r="F9" s="91"/>
    </row>
    <row r="10" spans="1:6" ht="6.6" customHeight="1" x14ac:dyDescent="0.2">
      <c r="A10" s="104"/>
      <c r="B10" s="98"/>
      <c r="C10" s="107"/>
      <c r="D10" s="101"/>
      <c r="E10" s="109"/>
      <c r="F10" s="91"/>
    </row>
    <row r="11" spans="1:6" ht="11.1" customHeight="1" x14ac:dyDescent="0.2">
      <c r="A11" s="104"/>
      <c r="B11" s="98"/>
      <c r="C11" s="107"/>
      <c r="D11" s="101"/>
      <c r="E11" s="109"/>
      <c r="F11" s="91"/>
    </row>
    <row r="12" spans="1:6" ht="4.1500000000000004" hidden="1" customHeight="1" x14ac:dyDescent="0.2">
      <c r="A12" s="104"/>
      <c r="B12" s="98"/>
      <c r="C12" s="63"/>
      <c r="D12" s="101"/>
      <c r="E12" s="17"/>
      <c r="F12" s="20"/>
    </row>
    <row r="13" spans="1:6" ht="13.15" hidden="1" customHeight="1" x14ac:dyDescent="0.2">
      <c r="A13" s="105"/>
      <c r="B13" s="99"/>
      <c r="C13" s="64"/>
      <c r="D13" s="102"/>
      <c r="E13" s="19"/>
      <c r="F13" s="21"/>
    </row>
    <row r="14" spans="1:6" ht="13.5" customHeight="1" thickBot="1" x14ac:dyDescent="0.25">
      <c r="A14" s="9">
        <v>1</v>
      </c>
      <c r="B14" s="10">
        <v>2</v>
      </c>
      <c r="C14" s="14">
        <v>3</v>
      </c>
      <c r="D14" s="11" t="s">
        <v>0</v>
      </c>
      <c r="E14" s="18" t="s">
        <v>1</v>
      </c>
      <c r="F14" s="12" t="s">
        <v>7</v>
      </c>
    </row>
    <row r="15" spans="1:6" x14ac:dyDescent="0.2">
      <c r="A15" s="74" t="s">
        <v>243</v>
      </c>
      <c r="B15" s="75" t="s">
        <v>244</v>
      </c>
      <c r="C15" s="76" t="s">
        <v>245</v>
      </c>
      <c r="D15" s="77">
        <v>160137674.90000001</v>
      </c>
      <c r="E15" s="78">
        <v>95350428.439999998</v>
      </c>
      <c r="F15" s="79">
        <f>IF(OR(D15="-",E15=D15),"-",D15-IF(E15="-",0,E15))</f>
        <v>64787246.460000008</v>
      </c>
    </row>
    <row r="16" spans="1:6" x14ac:dyDescent="0.2">
      <c r="A16" s="80" t="s">
        <v>17</v>
      </c>
      <c r="B16" s="48"/>
      <c r="C16" s="69"/>
      <c r="D16" s="72"/>
      <c r="E16" s="49"/>
      <c r="F16" s="50"/>
    </row>
    <row r="17" spans="1:6" x14ac:dyDescent="0.2">
      <c r="A17" s="74" t="s">
        <v>246</v>
      </c>
      <c r="B17" s="75" t="s">
        <v>244</v>
      </c>
      <c r="C17" s="76" t="s">
        <v>247</v>
      </c>
      <c r="D17" s="77">
        <v>23271583.800000001</v>
      </c>
      <c r="E17" s="78">
        <v>16034969.99</v>
      </c>
      <c r="F17" s="79">
        <f t="shared" ref="F17:F80" si="0">IF(OR(D17="-",E17=D17),"-",D17-IF(E17="-",0,E17))</f>
        <v>7236613.8100000005</v>
      </c>
    </row>
    <row r="18" spans="1:6" ht="45" x14ac:dyDescent="0.2">
      <c r="A18" s="74" t="s">
        <v>248</v>
      </c>
      <c r="B18" s="75" t="s">
        <v>244</v>
      </c>
      <c r="C18" s="76" t="s">
        <v>249</v>
      </c>
      <c r="D18" s="77">
        <v>2557795</v>
      </c>
      <c r="E18" s="78">
        <v>1472820.04</v>
      </c>
      <c r="F18" s="79">
        <f t="shared" si="0"/>
        <v>1084974.96</v>
      </c>
    </row>
    <row r="19" spans="1:6" ht="45" x14ac:dyDescent="0.2">
      <c r="A19" s="28" t="s">
        <v>250</v>
      </c>
      <c r="B19" s="55" t="s">
        <v>244</v>
      </c>
      <c r="C19" s="66" t="s">
        <v>251</v>
      </c>
      <c r="D19" s="26">
        <v>1048974</v>
      </c>
      <c r="E19" s="47">
        <v>823351.52</v>
      </c>
      <c r="F19" s="29">
        <f t="shared" si="0"/>
        <v>225622.47999999998</v>
      </c>
    </row>
    <row r="20" spans="1:6" x14ac:dyDescent="0.2">
      <c r="A20" s="28" t="s">
        <v>252</v>
      </c>
      <c r="B20" s="55" t="s">
        <v>244</v>
      </c>
      <c r="C20" s="66" t="s">
        <v>253</v>
      </c>
      <c r="D20" s="26">
        <v>1048974</v>
      </c>
      <c r="E20" s="47">
        <v>823351.52</v>
      </c>
      <c r="F20" s="29">
        <f t="shared" si="0"/>
        <v>225622.47999999998</v>
      </c>
    </row>
    <row r="21" spans="1:6" ht="22.5" x14ac:dyDescent="0.2">
      <c r="A21" s="28" t="s">
        <v>254</v>
      </c>
      <c r="B21" s="55" t="s">
        <v>244</v>
      </c>
      <c r="C21" s="66" t="s">
        <v>255</v>
      </c>
      <c r="D21" s="26">
        <v>1048974</v>
      </c>
      <c r="E21" s="47">
        <v>823351.52</v>
      </c>
      <c r="F21" s="29">
        <f t="shared" si="0"/>
        <v>225622.47999999998</v>
      </c>
    </row>
    <row r="22" spans="1:6" x14ac:dyDescent="0.2">
      <c r="A22" s="28" t="s">
        <v>256</v>
      </c>
      <c r="B22" s="55" t="s">
        <v>244</v>
      </c>
      <c r="C22" s="66" t="s">
        <v>257</v>
      </c>
      <c r="D22" s="26">
        <v>1048974</v>
      </c>
      <c r="E22" s="47">
        <v>823351.52</v>
      </c>
      <c r="F22" s="29">
        <f t="shared" si="0"/>
        <v>225622.47999999998</v>
      </c>
    </row>
    <row r="23" spans="1:6" x14ac:dyDescent="0.2">
      <c r="A23" s="28" t="s">
        <v>258</v>
      </c>
      <c r="B23" s="55" t="s">
        <v>244</v>
      </c>
      <c r="C23" s="66" t="s">
        <v>259</v>
      </c>
      <c r="D23" s="26">
        <v>1048974</v>
      </c>
      <c r="E23" s="47">
        <v>823351.52</v>
      </c>
      <c r="F23" s="29">
        <f t="shared" si="0"/>
        <v>225622.47999999998</v>
      </c>
    </row>
    <row r="24" spans="1:6" x14ac:dyDescent="0.2">
      <c r="A24" s="28" t="s">
        <v>260</v>
      </c>
      <c r="B24" s="55" t="s">
        <v>244</v>
      </c>
      <c r="C24" s="66" t="s">
        <v>261</v>
      </c>
      <c r="D24" s="26">
        <v>807519</v>
      </c>
      <c r="E24" s="47">
        <v>634059.59</v>
      </c>
      <c r="F24" s="29">
        <f t="shared" si="0"/>
        <v>173459.41000000003</v>
      </c>
    </row>
    <row r="25" spans="1:6" x14ac:dyDescent="0.2">
      <c r="A25" s="28" t="s">
        <v>262</v>
      </c>
      <c r="B25" s="55" t="s">
        <v>244</v>
      </c>
      <c r="C25" s="66" t="s">
        <v>263</v>
      </c>
      <c r="D25" s="26">
        <v>241455</v>
      </c>
      <c r="E25" s="47">
        <v>189291.93</v>
      </c>
      <c r="F25" s="29">
        <f t="shared" si="0"/>
        <v>52163.070000000007</v>
      </c>
    </row>
    <row r="26" spans="1:6" ht="22.5" x14ac:dyDescent="0.2">
      <c r="A26" s="28" t="s">
        <v>264</v>
      </c>
      <c r="B26" s="55" t="s">
        <v>244</v>
      </c>
      <c r="C26" s="66" t="s">
        <v>265</v>
      </c>
      <c r="D26" s="26">
        <v>1508821</v>
      </c>
      <c r="E26" s="47">
        <v>649468.52</v>
      </c>
      <c r="F26" s="29">
        <f t="shared" si="0"/>
        <v>859352.48</v>
      </c>
    </row>
    <row r="27" spans="1:6" ht="22.5" x14ac:dyDescent="0.2">
      <c r="A27" s="28" t="s">
        <v>266</v>
      </c>
      <c r="B27" s="55" t="s">
        <v>244</v>
      </c>
      <c r="C27" s="66" t="s">
        <v>267</v>
      </c>
      <c r="D27" s="26">
        <v>1508821</v>
      </c>
      <c r="E27" s="47">
        <v>649468.52</v>
      </c>
      <c r="F27" s="29">
        <f t="shared" si="0"/>
        <v>859352.48</v>
      </c>
    </row>
    <row r="28" spans="1:6" ht="22.5" x14ac:dyDescent="0.2">
      <c r="A28" s="28" t="s">
        <v>268</v>
      </c>
      <c r="B28" s="55" t="s">
        <v>244</v>
      </c>
      <c r="C28" s="66" t="s">
        <v>269</v>
      </c>
      <c r="D28" s="26">
        <v>41180</v>
      </c>
      <c r="E28" s="47">
        <v>3950</v>
      </c>
      <c r="F28" s="29">
        <f t="shared" si="0"/>
        <v>37230</v>
      </c>
    </row>
    <row r="29" spans="1:6" x14ac:dyDescent="0.2">
      <c r="A29" s="28" t="s">
        <v>256</v>
      </c>
      <c r="B29" s="55" t="s">
        <v>244</v>
      </c>
      <c r="C29" s="66" t="s">
        <v>270</v>
      </c>
      <c r="D29" s="26">
        <v>18610</v>
      </c>
      <c r="E29" s="47">
        <v>3950</v>
      </c>
      <c r="F29" s="29">
        <f t="shared" si="0"/>
        <v>14660</v>
      </c>
    </row>
    <row r="30" spans="1:6" x14ac:dyDescent="0.2">
      <c r="A30" s="28" t="s">
        <v>271</v>
      </c>
      <c r="B30" s="55" t="s">
        <v>244</v>
      </c>
      <c r="C30" s="66" t="s">
        <v>272</v>
      </c>
      <c r="D30" s="26">
        <v>18610</v>
      </c>
      <c r="E30" s="47">
        <v>3950</v>
      </c>
      <c r="F30" s="29">
        <f t="shared" si="0"/>
        <v>14660</v>
      </c>
    </row>
    <row r="31" spans="1:6" x14ac:dyDescent="0.2">
      <c r="A31" s="28" t="s">
        <v>273</v>
      </c>
      <c r="B31" s="55" t="s">
        <v>244</v>
      </c>
      <c r="C31" s="66" t="s">
        <v>274</v>
      </c>
      <c r="D31" s="26">
        <v>12000</v>
      </c>
      <c r="E31" s="47">
        <v>500</v>
      </c>
      <c r="F31" s="29">
        <f t="shared" si="0"/>
        <v>11500</v>
      </c>
    </row>
    <row r="32" spans="1:6" x14ac:dyDescent="0.2">
      <c r="A32" s="28" t="s">
        <v>275</v>
      </c>
      <c r="B32" s="55" t="s">
        <v>244</v>
      </c>
      <c r="C32" s="66" t="s">
        <v>276</v>
      </c>
      <c r="D32" s="26">
        <v>3160</v>
      </c>
      <c r="E32" s="47" t="s">
        <v>28</v>
      </c>
      <c r="F32" s="29">
        <f t="shared" si="0"/>
        <v>3160</v>
      </c>
    </row>
    <row r="33" spans="1:6" x14ac:dyDescent="0.2">
      <c r="A33" s="28" t="s">
        <v>277</v>
      </c>
      <c r="B33" s="55" t="s">
        <v>244</v>
      </c>
      <c r="C33" s="66" t="s">
        <v>278</v>
      </c>
      <c r="D33" s="26">
        <v>3450</v>
      </c>
      <c r="E33" s="47">
        <v>3450</v>
      </c>
      <c r="F33" s="29" t="str">
        <f t="shared" si="0"/>
        <v>-</v>
      </c>
    </row>
    <row r="34" spans="1:6" x14ac:dyDescent="0.2">
      <c r="A34" s="28" t="s">
        <v>279</v>
      </c>
      <c r="B34" s="55" t="s">
        <v>244</v>
      </c>
      <c r="C34" s="66" t="s">
        <v>280</v>
      </c>
      <c r="D34" s="26">
        <v>22570</v>
      </c>
      <c r="E34" s="47" t="s">
        <v>28</v>
      </c>
      <c r="F34" s="29">
        <f t="shared" si="0"/>
        <v>22570</v>
      </c>
    </row>
    <row r="35" spans="1:6" x14ac:dyDescent="0.2">
      <c r="A35" s="28" t="s">
        <v>281</v>
      </c>
      <c r="B35" s="55" t="s">
        <v>244</v>
      </c>
      <c r="C35" s="66" t="s">
        <v>282</v>
      </c>
      <c r="D35" s="26">
        <v>19050</v>
      </c>
      <c r="E35" s="47" t="s">
        <v>28</v>
      </c>
      <c r="F35" s="29">
        <f t="shared" si="0"/>
        <v>19050</v>
      </c>
    </row>
    <row r="36" spans="1:6" x14ac:dyDescent="0.2">
      <c r="A36" s="28" t="s">
        <v>283</v>
      </c>
      <c r="B36" s="55" t="s">
        <v>244</v>
      </c>
      <c r="C36" s="66" t="s">
        <v>284</v>
      </c>
      <c r="D36" s="26">
        <v>3520</v>
      </c>
      <c r="E36" s="47" t="s">
        <v>28</v>
      </c>
      <c r="F36" s="29">
        <f t="shared" si="0"/>
        <v>3520</v>
      </c>
    </row>
    <row r="37" spans="1:6" ht="22.5" x14ac:dyDescent="0.2">
      <c r="A37" s="28" t="s">
        <v>285</v>
      </c>
      <c r="B37" s="55" t="s">
        <v>244</v>
      </c>
      <c r="C37" s="66" t="s">
        <v>286</v>
      </c>
      <c r="D37" s="26">
        <v>1467641</v>
      </c>
      <c r="E37" s="47">
        <v>645518.52</v>
      </c>
      <c r="F37" s="29">
        <f t="shared" si="0"/>
        <v>822122.48</v>
      </c>
    </row>
    <row r="38" spans="1:6" x14ac:dyDescent="0.2">
      <c r="A38" s="28" t="s">
        <v>256</v>
      </c>
      <c r="B38" s="55" t="s">
        <v>244</v>
      </c>
      <c r="C38" s="66" t="s">
        <v>287</v>
      </c>
      <c r="D38" s="26">
        <v>1286086</v>
      </c>
      <c r="E38" s="47">
        <v>575028.52</v>
      </c>
      <c r="F38" s="29">
        <f t="shared" si="0"/>
        <v>711057.48</v>
      </c>
    </row>
    <row r="39" spans="1:6" x14ac:dyDescent="0.2">
      <c r="A39" s="28" t="s">
        <v>271</v>
      </c>
      <c r="B39" s="55" t="s">
        <v>244</v>
      </c>
      <c r="C39" s="66" t="s">
        <v>288</v>
      </c>
      <c r="D39" s="26">
        <v>1286086</v>
      </c>
      <c r="E39" s="47">
        <v>575028.52</v>
      </c>
      <c r="F39" s="29">
        <f t="shared" si="0"/>
        <v>711057.48</v>
      </c>
    </row>
    <row r="40" spans="1:6" x14ac:dyDescent="0.2">
      <c r="A40" s="28" t="s">
        <v>277</v>
      </c>
      <c r="B40" s="55" t="s">
        <v>244</v>
      </c>
      <c r="C40" s="66" t="s">
        <v>289</v>
      </c>
      <c r="D40" s="26">
        <v>1286086</v>
      </c>
      <c r="E40" s="47">
        <v>575028.52</v>
      </c>
      <c r="F40" s="29">
        <f t="shared" si="0"/>
        <v>711057.48</v>
      </c>
    </row>
    <row r="41" spans="1:6" x14ac:dyDescent="0.2">
      <c r="A41" s="28" t="s">
        <v>279</v>
      </c>
      <c r="B41" s="55" t="s">
        <v>244</v>
      </c>
      <c r="C41" s="66" t="s">
        <v>290</v>
      </c>
      <c r="D41" s="26">
        <v>181555</v>
      </c>
      <c r="E41" s="47">
        <v>70490</v>
      </c>
      <c r="F41" s="29">
        <f t="shared" si="0"/>
        <v>111065</v>
      </c>
    </row>
    <row r="42" spans="1:6" x14ac:dyDescent="0.2">
      <c r="A42" s="28" t="s">
        <v>281</v>
      </c>
      <c r="B42" s="55" t="s">
        <v>244</v>
      </c>
      <c r="C42" s="66" t="s">
        <v>291</v>
      </c>
      <c r="D42" s="26">
        <v>150000</v>
      </c>
      <c r="E42" s="47">
        <v>45000</v>
      </c>
      <c r="F42" s="29">
        <f t="shared" si="0"/>
        <v>105000</v>
      </c>
    </row>
    <row r="43" spans="1:6" x14ac:dyDescent="0.2">
      <c r="A43" s="28" t="s">
        <v>283</v>
      </c>
      <c r="B43" s="55" t="s">
        <v>244</v>
      </c>
      <c r="C43" s="66" t="s">
        <v>292</v>
      </c>
      <c r="D43" s="26">
        <v>31555</v>
      </c>
      <c r="E43" s="47">
        <v>25490</v>
      </c>
      <c r="F43" s="29">
        <f t="shared" si="0"/>
        <v>6065</v>
      </c>
    </row>
    <row r="44" spans="1:6" ht="45" x14ac:dyDescent="0.2">
      <c r="A44" s="74" t="s">
        <v>293</v>
      </c>
      <c r="B44" s="75" t="s">
        <v>244</v>
      </c>
      <c r="C44" s="76" t="s">
        <v>294</v>
      </c>
      <c r="D44" s="77">
        <v>17440371</v>
      </c>
      <c r="E44" s="78">
        <v>13638722.630000001</v>
      </c>
      <c r="F44" s="79">
        <f t="shared" si="0"/>
        <v>3801648.3699999992</v>
      </c>
    </row>
    <row r="45" spans="1:6" ht="45" x14ac:dyDescent="0.2">
      <c r="A45" s="28" t="s">
        <v>250</v>
      </c>
      <c r="B45" s="55" t="s">
        <v>244</v>
      </c>
      <c r="C45" s="66" t="s">
        <v>295</v>
      </c>
      <c r="D45" s="26">
        <v>9448260</v>
      </c>
      <c r="E45" s="47">
        <v>7262327.2599999998</v>
      </c>
      <c r="F45" s="29">
        <f t="shared" si="0"/>
        <v>2185932.7400000002</v>
      </c>
    </row>
    <row r="46" spans="1:6" x14ac:dyDescent="0.2">
      <c r="A46" s="28" t="s">
        <v>252</v>
      </c>
      <c r="B46" s="55" t="s">
        <v>244</v>
      </c>
      <c r="C46" s="66" t="s">
        <v>296</v>
      </c>
      <c r="D46" s="26">
        <v>9448260</v>
      </c>
      <c r="E46" s="47">
        <v>7262327.2599999998</v>
      </c>
      <c r="F46" s="29">
        <f t="shared" si="0"/>
        <v>2185932.7400000002</v>
      </c>
    </row>
    <row r="47" spans="1:6" ht="22.5" x14ac:dyDescent="0.2">
      <c r="A47" s="28" t="s">
        <v>254</v>
      </c>
      <c r="B47" s="55" t="s">
        <v>244</v>
      </c>
      <c r="C47" s="66" t="s">
        <v>297</v>
      </c>
      <c r="D47" s="26">
        <v>9447060</v>
      </c>
      <c r="E47" s="47">
        <v>7261427.2599999998</v>
      </c>
      <c r="F47" s="29">
        <f t="shared" si="0"/>
        <v>2185632.7400000002</v>
      </c>
    </row>
    <row r="48" spans="1:6" x14ac:dyDescent="0.2">
      <c r="A48" s="28" t="s">
        <v>256</v>
      </c>
      <c r="B48" s="55" t="s">
        <v>244</v>
      </c>
      <c r="C48" s="66" t="s">
        <v>298</v>
      </c>
      <c r="D48" s="26">
        <v>9447060</v>
      </c>
      <c r="E48" s="47">
        <v>7261427.2599999998</v>
      </c>
      <c r="F48" s="29">
        <f t="shared" si="0"/>
        <v>2185632.7400000002</v>
      </c>
    </row>
    <row r="49" spans="1:6" x14ac:dyDescent="0.2">
      <c r="A49" s="28" t="s">
        <v>258</v>
      </c>
      <c r="B49" s="55" t="s">
        <v>244</v>
      </c>
      <c r="C49" s="66" t="s">
        <v>299</v>
      </c>
      <c r="D49" s="26">
        <v>9447060</v>
      </c>
      <c r="E49" s="47">
        <v>7261427.2599999998</v>
      </c>
      <c r="F49" s="29">
        <f t="shared" si="0"/>
        <v>2185632.7400000002</v>
      </c>
    </row>
    <row r="50" spans="1:6" x14ac:dyDescent="0.2">
      <c r="A50" s="28" t="s">
        <v>260</v>
      </c>
      <c r="B50" s="55" t="s">
        <v>244</v>
      </c>
      <c r="C50" s="66" t="s">
        <v>300</v>
      </c>
      <c r="D50" s="26">
        <v>7305766</v>
      </c>
      <c r="E50" s="47">
        <v>5631973.1699999999</v>
      </c>
      <c r="F50" s="29">
        <f t="shared" si="0"/>
        <v>1673792.83</v>
      </c>
    </row>
    <row r="51" spans="1:6" x14ac:dyDescent="0.2">
      <c r="A51" s="28" t="s">
        <v>262</v>
      </c>
      <c r="B51" s="55" t="s">
        <v>244</v>
      </c>
      <c r="C51" s="66" t="s">
        <v>301</v>
      </c>
      <c r="D51" s="26">
        <v>2141294</v>
      </c>
      <c r="E51" s="47">
        <v>1629454.09</v>
      </c>
      <c r="F51" s="29">
        <f t="shared" si="0"/>
        <v>511839.90999999992</v>
      </c>
    </row>
    <row r="52" spans="1:6" ht="22.5" x14ac:dyDescent="0.2">
      <c r="A52" s="28" t="s">
        <v>302</v>
      </c>
      <c r="B52" s="55" t="s">
        <v>244</v>
      </c>
      <c r="C52" s="66" t="s">
        <v>303</v>
      </c>
      <c r="D52" s="26">
        <v>1200</v>
      </c>
      <c r="E52" s="47">
        <v>900</v>
      </c>
      <c r="F52" s="29">
        <f t="shared" si="0"/>
        <v>300</v>
      </c>
    </row>
    <row r="53" spans="1:6" x14ac:dyDescent="0.2">
      <c r="A53" s="28" t="s">
        <v>256</v>
      </c>
      <c r="B53" s="55" t="s">
        <v>244</v>
      </c>
      <c r="C53" s="66" t="s">
        <v>304</v>
      </c>
      <c r="D53" s="26">
        <v>1200</v>
      </c>
      <c r="E53" s="47">
        <v>900</v>
      </c>
      <c r="F53" s="29">
        <f t="shared" si="0"/>
        <v>300</v>
      </c>
    </row>
    <row r="54" spans="1:6" x14ac:dyDescent="0.2">
      <c r="A54" s="28" t="s">
        <v>258</v>
      </c>
      <c r="B54" s="55" t="s">
        <v>244</v>
      </c>
      <c r="C54" s="66" t="s">
        <v>305</v>
      </c>
      <c r="D54" s="26">
        <v>1200</v>
      </c>
      <c r="E54" s="47">
        <v>900</v>
      </c>
      <c r="F54" s="29">
        <f t="shared" si="0"/>
        <v>300</v>
      </c>
    </row>
    <row r="55" spans="1:6" x14ac:dyDescent="0.2">
      <c r="A55" s="28" t="s">
        <v>306</v>
      </c>
      <c r="B55" s="55" t="s">
        <v>244</v>
      </c>
      <c r="C55" s="66" t="s">
        <v>307</v>
      </c>
      <c r="D55" s="26">
        <v>1200</v>
      </c>
      <c r="E55" s="47">
        <v>900</v>
      </c>
      <c r="F55" s="29">
        <f t="shared" si="0"/>
        <v>300</v>
      </c>
    </row>
    <row r="56" spans="1:6" ht="22.5" x14ac:dyDescent="0.2">
      <c r="A56" s="28" t="s">
        <v>264</v>
      </c>
      <c r="B56" s="55" t="s">
        <v>244</v>
      </c>
      <c r="C56" s="66" t="s">
        <v>308</v>
      </c>
      <c r="D56" s="26">
        <v>7339811</v>
      </c>
      <c r="E56" s="47">
        <v>5887170.3700000001</v>
      </c>
      <c r="F56" s="29">
        <f t="shared" si="0"/>
        <v>1452640.63</v>
      </c>
    </row>
    <row r="57" spans="1:6" ht="22.5" x14ac:dyDescent="0.2">
      <c r="A57" s="28" t="s">
        <v>266</v>
      </c>
      <c r="B57" s="55" t="s">
        <v>244</v>
      </c>
      <c r="C57" s="66" t="s">
        <v>309</v>
      </c>
      <c r="D57" s="26">
        <v>7339811</v>
      </c>
      <c r="E57" s="47">
        <v>5887170.3700000001</v>
      </c>
      <c r="F57" s="29">
        <f t="shared" si="0"/>
        <v>1452640.63</v>
      </c>
    </row>
    <row r="58" spans="1:6" ht="22.5" x14ac:dyDescent="0.2">
      <c r="A58" s="28" t="s">
        <v>268</v>
      </c>
      <c r="B58" s="55" t="s">
        <v>244</v>
      </c>
      <c r="C58" s="66" t="s">
        <v>310</v>
      </c>
      <c r="D58" s="26">
        <v>592941</v>
      </c>
      <c r="E58" s="47">
        <v>264888.11</v>
      </c>
      <c r="F58" s="29">
        <f t="shared" si="0"/>
        <v>328052.89</v>
      </c>
    </row>
    <row r="59" spans="1:6" x14ac:dyDescent="0.2">
      <c r="A59" s="28" t="s">
        <v>256</v>
      </c>
      <c r="B59" s="55" t="s">
        <v>244</v>
      </c>
      <c r="C59" s="66" t="s">
        <v>311</v>
      </c>
      <c r="D59" s="26">
        <v>439591</v>
      </c>
      <c r="E59" s="47">
        <v>228534.11</v>
      </c>
      <c r="F59" s="29">
        <f t="shared" si="0"/>
        <v>211056.89</v>
      </c>
    </row>
    <row r="60" spans="1:6" x14ac:dyDescent="0.2">
      <c r="A60" s="28" t="s">
        <v>271</v>
      </c>
      <c r="B60" s="55" t="s">
        <v>244</v>
      </c>
      <c r="C60" s="66" t="s">
        <v>312</v>
      </c>
      <c r="D60" s="26">
        <v>439591</v>
      </c>
      <c r="E60" s="47">
        <v>228534.11</v>
      </c>
      <c r="F60" s="29">
        <f t="shared" si="0"/>
        <v>211056.89</v>
      </c>
    </row>
    <row r="61" spans="1:6" x14ac:dyDescent="0.2">
      <c r="A61" s="28" t="s">
        <v>273</v>
      </c>
      <c r="B61" s="55" t="s">
        <v>244</v>
      </c>
      <c r="C61" s="66" t="s">
        <v>313</v>
      </c>
      <c r="D61" s="26">
        <v>151160</v>
      </c>
      <c r="E61" s="47">
        <v>74981.490000000005</v>
      </c>
      <c r="F61" s="29">
        <f t="shared" si="0"/>
        <v>76178.509999999995</v>
      </c>
    </row>
    <row r="62" spans="1:6" x14ac:dyDescent="0.2">
      <c r="A62" s="28" t="s">
        <v>275</v>
      </c>
      <c r="B62" s="55" t="s">
        <v>244</v>
      </c>
      <c r="C62" s="66" t="s">
        <v>314</v>
      </c>
      <c r="D62" s="26">
        <v>25000</v>
      </c>
      <c r="E62" s="47">
        <v>16650</v>
      </c>
      <c r="F62" s="29">
        <f t="shared" si="0"/>
        <v>8350</v>
      </c>
    </row>
    <row r="63" spans="1:6" x14ac:dyDescent="0.2">
      <c r="A63" s="28" t="s">
        <v>277</v>
      </c>
      <c r="B63" s="55" t="s">
        <v>244</v>
      </c>
      <c r="C63" s="66" t="s">
        <v>315</v>
      </c>
      <c r="D63" s="26">
        <v>263431</v>
      </c>
      <c r="E63" s="47">
        <v>136902.62</v>
      </c>
      <c r="F63" s="29">
        <f t="shared" si="0"/>
        <v>126528.38</v>
      </c>
    </row>
    <row r="64" spans="1:6" x14ac:dyDescent="0.2">
      <c r="A64" s="28" t="s">
        <v>279</v>
      </c>
      <c r="B64" s="55" t="s">
        <v>244</v>
      </c>
      <c r="C64" s="66" t="s">
        <v>316</v>
      </c>
      <c r="D64" s="26">
        <v>153350</v>
      </c>
      <c r="E64" s="47">
        <v>36354</v>
      </c>
      <c r="F64" s="29">
        <f t="shared" si="0"/>
        <v>116996</v>
      </c>
    </row>
    <row r="65" spans="1:6" x14ac:dyDescent="0.2">
      <c r="A65" s="28" t="s">
        <v>281</v>
      </c>
      <c r="B65" s="55" t="s">
        <v>244</v>
      </c>
      <c r="C65" s="66" t="s">
        <v>317</v>
      </c>
      <c r="D65" s="26">
        <v>85170</v>
      </c>
      <c r="E65" s="47">
        <v>11505</v>
      </c>
      <c r="F65" s="29">
        <f t="shared" si="0"/>
        <v>73665</v>
      </c>
    </row>
    <row r="66" spans="1:6" x14ac:dyDescent="0.2">
      <c r="A66" s="28" t="s">
        <v>283</v>
      </c>
      <c r="B66" s="55" t="s">
        <v>244</v>
      </c>
      <c r="C66" s="66" t="s">
        <v>318</v>
      </c>
      <c r="D66" s="26">
        <v>68180</v>
      </c>
      <c r="E66" s="47">
        <v>24849</v>
      </c>
      <c r="F66" s="29">
        <f t="shared" si="0"/>
        <v>43331</v>
      </c>
    </row>
    <row r="67" spans="1:6" ht="22.5" x14ac:dyDescent="0.2">
      <c r="A67" s="28" t="s">
        <v>285</v>
      </c>
      <c r="B67" s="55" t="s">
        <v>244</v>
      </c>
      <c r="C67" s="66" t="s">
        <v>319</v>
      </c>
      <c r="D67" s="26">
        <v>6746870</v>
      </c>
      <c r="E67" s="47">
        <v>5622282.2599999998</v>
      </c>
      <c r="F67" s="29">
        <f t="shared" si="0"/>
        <v>1124587.7400000002</v>
      </c>
    </row>
    <row r="68" spans="1:6" x14ac:dyDescent="0.2">
      <c r="A68" s="28" t="s">
        <v>256</v>
      </c>
      <c r="B68" s="55" t="s">
        <v>244</v>
      </c>
      <c r="C68" s="66" t="s">
        <v>320</v>
      </c>
      <c r="D68" s="26">
        <v>6103184</v>
      </c>
      <c r="E68" s="47">
        <v>5096997.71</v>
      </c>
      <c r="F68" s="29">
        <f t="shared" si="0"/>
        <v>1006186.29</v>
      </c>
    </row>
    <row r="69" spans="1:6" x14ac:dyDescent="0.2">
      <c r="A69" s="28" t="s">
        <v>271</v>
      </c>
      <c r="B69" s="55" t="s">
        <v>244</v>
      </c>
      <c r="C69" s="66" t="s">
        <v>321</v>
      </c>
      <c r="D69" s="26">
        <v>6093184</v>
      </c>
      <c r="E69" s="47">
        <v>5095797.71</v>
      </c>
      <c r="F69" s="29">
        <f t="shared" si="0"/>
        <v>997386.29</v>
      </c>
    </row>
    <row r="70" spans="1:6" x14ac:dyDescent="0.2">
      <c r="A70" s="28" t="s">
        <v>273</v>
      </c>
      <c r="B70" s="55" t="s">
        <v>244</v>
      </c>
      <c r="C70" s="66" t="s">
        <v>322</v>
      </c>
      <c r="D70" s="26">
        <v>56000</v>
      </c>
      <c r="E70" s="47">
        <v>10571.63</v>
      </c>
      <c r="F70" s="29">
        <f t="shared" si="0"/>
        <v>45428.37</v>
      </c>
    </row>
    <row r="71" spans="1:6" x14ac:dyDescent="0.2">
      <c r="A71" s="28" t="s">
        <v>323</v>
      </c>
      <c r="B71" s="55" t="s">
        <v>244</v>
      </c>
      <c r="C71" s="66" t="s">
        <v>324</v>
      </c>
      <c r="D71" s="26">
        <v>50000</v>
      </c>
      <c r="E71" s="47">
        <v>39430</v>
      </c>
      <c r="F71" s="29">
        <f t="shared" si="0"/>
        <v>10570</v>
      </c>
    </row>
    <row r="72" spans="1:6" x14ac:dyDescent="0.2">
      <c r="A72" s="28" t="s">
        <v>325</v>
      </c>
      <c r="B72" s="55" t="s">
        <v>244</v>
      </c>
      <c r="C72" s="66" t="s">
        <v>326</v>
      </c>
      <c r="D72" s="26">
        <v>392194</v>
      </c>
      <c r="E72" s="47">
        <v>171116.58</v>
      </c>
      <c r="F72" s="29">
        <f t="shared" si="0"/>
        <v>221077.42</v>
      </c>
    </row>
    <row r="73" spans="1:6" x14ac:dyDescent="0.2">
      <c r="A73" s="28" t="s">
        <v>275</v>
      </c>
      <c r="B73" s="55" t="s">
        <v>244</v>
      </c>
      <c r="C73" s="66" t="s">
        <v>327</v>
      </c>
      <c r="D73" s="26">
        <v>4461542</v>
      </c>
      <c r="E73" s="47">
        <v>4199703.09</v>
      </c>
      <c r="F73" s="29">
        <f t="shared" si="0"/>
        <v>261838.91000000015</v>
      </c>
    </row>
    <row r="74" spans="1:6" x14ac:dyDescent="0.2">
      <c r="A74" s="28" t="s">
        <v>277</v>
      </c>
      <c r="B74" s="55" t="s">
        <v>244</v>
      </c>
      <c r="C74" s="66" t="s">
        <v>328</v>
      </c>
      <c r="D74" s="26">
        <v>1133448</v>
      </c>
      <c r="E74" s="47">
        <v>674976.41</v>
      </c>
      <c r="F74" s="29">
        <f t="shared" si="0"/>
        <v>458471.58999999997</v>
      </c>
    </row>
    <row r="75" spans="1:6" x14ac:dyDescent="0.2">
      <c r="A75" s="28" t="s">
        <v>329</v>
      </c>
      <c r="B75" s="55" t="s">
        <v>244</v>
      </c>
      <c r="C75" s="66" t="s">
        <v>330</v>
      </c>
      <c r="D75" s="26">
        <v>10000</v>
      </c>
      <c r="E75" s="47">
        <v>1200</v>
      </c>
      <c r="F75" s="29">
        <f t="shared" si="0"/>
        <v>8800</v>
      </c>
    </row>
    <row r="76" spans="1:6" x14ac:dyDescent="0.2">
      <c r="A76" s="28" t="s">
        <v>279</v>
      </c>
      <c r="B76" s="55" t="s">
        <v>244</v>
      </c>
      <c r="C76" s="66" t="s">
        <v>331</v>
      </c>
      <c r="D76" s="26">
        <v>643686</v>
      </c>
      <c r="E76" s="47">
        <v>525284.55000000005</v>
      </c>
      <c r="F76" s="29">
        <f t="shared" si="0"/>
        <v>118401.44999999995</v>
      </c>
    </row>
    <row r="77" spans="1:6" x14ac:dyDescent="0.2">
      <c r="A77" s="28" t="s">
        <v>281</v>
      </c>
      <c r="B77" s="55" t="s">
        <v>244</v>
      </c>
      <c r="C77" s="66" t="s">
        <v>332</v>
      </c>
      <c r="D77" s="26">
        <v>338122</v>
      </c>
      <c r="E77" s="47">
        <v>336814.01</v>
      </c>
      <c r="F77" s="29">
        <f t="shared" si="0"/>
        <v>1307.9899999999907</v>
      </c>
    </row>
    <row r="78" spans="1:6" x14ac:dyDescent="0.2">
      <c r="A78" s="28" t="s">
        <v>283</v>
      </c>
      <c r="B78" s="55" t="s">
        <v>244</v>
      </c>
      <c r="C78" s="66" t="s">
        <v>333</v>
      </c>
      <c r="D78" s="26">
        <v>305564</v>
      </c>
      <c r="E78" s="47">
        <v>188470.54</v>
      </c>
      <c r="F78" s="29">
        <f t="shared" si="0"/>
        <v>117093.45999999999</v>
      </c>
    </row>
    <row r="79" spans="1:6" x14ac:dyDescent="0.2">
      <c r="A79" s="28" t="s">
        <v>334</v>
      </c>
      <c r="B79" s="55" t="s">
        <v>244</v>
      </c>
      <c r="C79" s="66" t="s">
        <v>335</v>
      </c>
      <c r="D79" s="26">
        <v>652300</v>
      </c>
      <c r="E79" s="47">
        <v>489225</v>
      </c>
      <c r="F79" s="29">
        <f t="shared" si="0"/>
        <v>163075</v>
      </c>
    </row>
    <row r="80" spans="1:6" x14ac:dyDescent="0.2">
      <c r="A80" s="28" t="s">
        <v>336</v>
      </c>
      <c r="B80" s="55" t="s">
        <v>244</v>
      </c>
      <c r="C80" s="66" t="s">
        <v>337</v>
      </c>
      <c r="D80" s="26">
        <v>179700</v>
      </c>
      <c r="E80" s="47">
        <v>134775</v>
      </c>
      <c r="F80" s="29">
        <f t="shared" si="0"/>
        <v>44925</v>
      </c>
    </row>
    <row r="81" spans="1:6" ht="33.75" x14ac:dyDescent="0.2">
      <c r="A81" s="28" t="s">
        <v>338</v>
      </c>
      <c r="B81" s="55" t="s">
        <v>244</v>
      </c>
      <c r="C81" s="66" t="s">
        <v>339</v>
      </c>
      <c r="D81" s="26">
        <v>179700</v>
      </c>
      <c r="E81" s="47">
        <v>134775</v>
      </c>
      <c r="F81" s="29">
        <f t="shared" ref="F81:F144" si="1">IF(OR(D81="-",E81=D81),"-",D81-IF(E81="-",0,E81))</f>
        <v>44925</v>
      </c>
    </row>
    <row r="82" spans="1:6" x14ac:dyDescent="0.2">
      <c r="A82" s="28" t="s">
        <v>256</v>
      </c>
      <c r="B82" s="55" t="s">
        <v>244</v>
      </c>
      <c r="C82" s="66" t="s">
        <v>340</v>
      </c>
      <c r="D82" s="26">
        <v>179700</v>
      </c>
      <c r="E82" s="47">
        <v>134775</v>
      </c>
      <c r="F82" s="29">
        <f t="shared" si="1"/>
        <v>44925</v>
      </c>
    </row>
    <row r="83" spans="1:6" x14ac:dyDescent="0.2">
      <c r="A83" s="28" t="s">
        <v>341</v>
      </c>
      <c r="B83" s="55" t="s">
        <v>244</v>
      </c>
      <c r="C83" s="66" t="s">
        <v>342</v>
      </c>
      <c r="D83" s="26">
        <v>179700</v>
      </c>
      <c r="E83" s="47">
        <v>134775</v>
      </c>
      <c r="F83" s="29">
        <f t="shared" si="1"/>
        <v>44925</v>
      </c>
    </row>
    <row r="84" spans="1:6" ht="22.5" x14ac:dyDescent="0.2">
      <c r="A84" s="28" t="s">
        <v>343</v>
      </c>
      <c r="B84" s="55" t="s">
        <v>244</v>
      </c>
      <c r="C84" s="66" t="s">
        <v>344</v>
      </c>
      <c r="D84" s="26">
        <v>179700</v>
      </c>
      <c r="E84" s="47">
        <v>134775</v>
      </c>
      <c r="F84" s="29">
        <f t="shared" si="1"/>
        <v>44925</v>
      </c>
    </row>
    <row r="85" spans="1:6" x14ac:dyDescent="0.2">
      <c r="A85" s="28" t="s">
        <v>222</v>
      </c>
      <c r="B85" s="55" t="s">
        <v>244</v>
      </c>
      <c r="C85" s="66" t="s">
        <v>345</v>
      </c>
      <c r="D85" s="26">
        <v>472600</v>
      </c>
      <c r="E85" s="47">
        <v>354450</v>
      </c>
      <c r="F85" s="29">
        <f t="shared" si="1"/>
        <v>118150</v>
      </c>
    </row>
    <row r="86" spans="1:6" x14ac:dyDescent="0.2">
      <c r="A86" s="28" t="s">
        <v>256</v>
      </c>
      <c r="B86" s="55" t="s">
        <v>244</v>
      </c>
      <c r="C86" s="66" t="s">
        <v>346</v>
      </c>
      <c r="D86" s="26">
        <v>472600</v>
      </c>
      <c r="E86" s="47">
        <v>354450</v>
      </c>
      <c r="F86" s="29">
        <f t="shared" si="1"/>
        <v>118150</v>
      </c>
    </row>
    <row r="87" spans="1:6" x14ac:dyDescent="0.2">
      <c r="A87" s="28" t="s">
        <v>341</v>
      </c>
      <c r="B87" s="55" t="s">
        <v>244</v>
      </c>
      <c r="C87" s="66" t="s">
        <v>347</v>
      </c>
      <c r="D87" s="26">
        <v>472600</v>
      </c>
      <c r="E87" s="47">
        <v>354450</v>
      </c>
      <c r="F87" s="29">
        <f t="shared" si="1"/>
        <v>118150</v>
      </c>
    </row>
    <row r="88" spans="1:6" ht="22.5" x14ac:dyDescent="0.2">
      <c r="A88" s="28" t="s">
        <v>343</v>
      </c>
      <c r="B88" s="55" t="s">
        <v>244</v>
      </c>
      <c r="C88" s="66" t="s">
        <v>348</v>
      </c>
      <c r="D88" s="26">
        <v>472600</v>
      </c>
      <c r="E88" s="47">
        <v>354450</v>
      </c>
      <c r="F88" s="29">
        <f t="shared" si="1"/>
        <v>118150</v>
      </c>
    </row>
    <row r="89" spans="1:6" ht="33.75" x14ac:dyDescent="0.2">
      <c r="A89" s="74" t="s">
        <v>349</v>
      </c>
      <c r="B89" s="75" t="s">
        <v>244</v>
      </c>
      <c r="C89" s="76" t="s">
        <v>350</v>
      </c>
      <c r="D89" s="77">
        <v>170100</v>
      </c>
      <c r="E89" s="78">
        <v>170100</v>
      </c>
      <c r="F89" s="79" t="str">
        <f t="shared" si="1"/>
        <v>-</v>
      </c>
    </row>
    <row r="90" spans="1:6" x14ac:dyDescent="0.2">
      <c r="A90" s="28" t="s">
        <v>334</v>
      </c>
      <c r="B90" s="55" t="s">
        <v>244</v>
      </c>
      <c r="C90" s="66" t="s">
        <v>351</v>
      </c>
      <c r="D90" s="26">
        <v>170100</v>
      </c>
      <c r="E90" s="47">
        <v>170100</v>
      </c>
      <c r="F90" s="29" t="str">
        <f t="shared" si="1"/>
        <v>-</v>
      </c>
    </row>
    <row r="91" spans="1:6" x14ac:dyDescent="0.2">
      <c r="A91" s="28" t="s">
        <v>222</v>
      </c>
      <c r="B91" s="55" t="s">
        <v>244</v>
      </c>
      <c r="C91" s="66" t="s">
        <v>352</v>
      </c>
      <c r="D91" s="26">
        <v>170100</v>
      </c>
      <c r="E91" s="47">
        <v>170100</v>
      </c>
      <c r="F91" s="29" t="str">
        <f t="shared" si="1"/>
        <v>-</v>
      </c>
    </row>
    <row r="92" spans="1:6" x14ac:dyDescent="0.2">
      <c r="A92" s="28" t="s">
        <v>256</v>
      </c>
      <c r="B92" s="55" t="s">
        <v>244</v>
      </c>
      <c r="C92" s="66" t="s">
        <v>353</v>
      </c>
      <c r="D92" s="26">
        <v>170100</v>
      </c>
      <c r="E92" s="47">
        <v>170100</v>
      </c>
      <c r="F92" s="29" t="str">
        <f t="shared" si="1"/>
        <v>-</v>
      </c>
    </row>
    <row r="93" spans="1:6" x14ac:dyDescent="0.2">
      <c r="A93" s="28" t="s">
        <v>341</v>
      </c>
      <c r="B93" s="55" t="s">
        <v>244</v>
      </c>
      <c r="C93" s="66" t="s">
        <v>354</v>
      </c>
      <c r="D93" s="26">
        <v>170100</v>
      </c>
      <c r="E93" s="47">
        <v>170100</v>
      </c>
      <c r="F93" s="29" t="str">
        <f t="shared" si="1"/>
        <v>-</v>
      </c>
    </row>
    <row r="94" spans="1:6" ht="22.5" x14ac:dyDescent="0.2">
      <c r="A94" s="28" t="s">
        <v>343</v>
      </c>
      <c r="B94" s="55" t="s">
        <v>244</v>
      </c>
      <c r="C94" s="66" t="s">
        <v>355</v>
      </c>
      <c r="D94" s="26">
        <v>170100</v>
      </c>
      <c r="E94" s="47">
        <v>170100</v>
      </c>
      <c r="F94" s="29" t="str">
        <f t="shared" si="1"/>
        <v>-</v>
      </c>
    </row>
    <row r="95" spans="1:6" x14ac:dyDescent="0.2">
      <c r="A95" s="74" t="s">
        <v>356</v>
      </c>
      <c r="B95" s="75" t="s">
        <v>244</v>
      </c>
      <c r="C95" s="76" t="s">
        <v>357</v>
      </c>
      <c r="D95" s="77">
        <v>2016008.8</v>
      </c>
      <c r="E95" s="78" t="s">
        <v>28</v>
      </c>
      <c r="F95" s="79">
        <f t="shared" si="1"/>
        <v>2016008.8</v>
      </c>
    </row>
    <row r="96" spans="1:6" x14ac:dyDescent="0.2">
      <c r="A96" s="28" t="s">
        <v>358</v>
      </c>
      <c r="B96" s="55" t="s">
        <v>244</v>
      </c>
      <c r="C96" s="66" t="s">
        <v>359</v>
      </c>
      <c r="D96" s="26">
        <v>2016008.8</v>
      </c>
      <c r="E96" s="47" t="s">
        <v>28</v>
      </c>
      <c r="F96" s="29">
        <f t="shared" si="1"/>
        <v>2016008.8</v>
      </c>
    </row>
    <row r="97" spans="1:6" x14ac:dyDescent="0.2">
      <c r="A97" s="28" t="s">
        <v>360</v>
      </c>
      <c r="B97" s="55" t="s">
        <v>244</v>
      </c>
      <c r="C97" s="66" t="s">
        <v>361</v>
      </c>
      <c r="D97" s="26">
        <v>2016008.8</v>
      </c>
      <c r="E97" s="47" t="s">
        <v>28</v>
      </c>
      <c r="F97" s="29">
        <f t="shared" si="1"/>
        <v>2016008.8</v>
      </c>
    </row>
    <row r="98" spans="1:6" x14ac:dyDescent="0.2">
      <c r="A98" s="28" t="s">
        <v>256</v>
      </c>
      <c r="B98" s="55" t="s">
        <v>244</v>
      </c>
      <c r="C98" s="66" t="s">
        <v>362</v>
      </c>
      <c r="D98" s="26">
        <v>2016008.8</v>
      </c>
      <c r="E98" s="47" t="s">
        <v>28</v>
      </c>
      <c r="F98" s="29">
        <f t="shared" si="1"/>
        <v>2016008.8</v>
      </c>
    </row>
    <row r="99" spans="1:6" x14ac:dyDescent="0.2">
      <c r="A99" s="28" t="s">
        <v>329</v>
      </c>
      <c r="B99" s="55" t="s">
        <v>244</v>
      </c>
      <c r="C99" s="66" t="s">
        <v>363</v>
      </c>
      <c r="D99" s="26">
        <v>2016008.8</v>
      </c>
      <c r="E99" s="47" t="s">
        <v>28</v>
      </c>
      <c r="F99" s="29">
        <f t="shared" si="1"/>
        <v>2016008.8</v>
      </c>
    </row>
    <row r="100" spans="1:6" x14ac:dyDescent="0.2">
      <c r="A100" s="74" t="s">
        <v>364</v>
      </c>
      <c r="B100" s="75" t="s">
        <v>244</v>
      </c>
      <c r="C100" s="76" t="s">
        <v>365</v>
      </c>
      <c r="D100" s="77">
        <v>1087309</v>
      </c>
      <c r="E100" s="78">
        <v>753327.32</v>
      </c>
      <c r="F100" s="79">
        <f t="shared" si="1"/>
        <v>333981.68000000005</v>
      </c>
    </row>
    <row r="101" spans="1:6" ht="45" x14ac:dyDescent="0.2">
      <c r="A101" s="28" t="s">
        <v>250</v>
      </c>
      <c r="B101" s="55" t="s">
        <v>244</v>
      </c>
      <c r="C101" s="66" t="s">
        <v>366</v>
      </c>
      <c r="D101" s="26">
        <v>510280</v>
      </c>
      <c r="E101" s="47">
        <v>409368.23</v>
      </c>
      <c r="F101" s="29">
        <f t="shared" si="1"/>
        <v>100911.77000000002</v>
      </c>
    </row>
    <row r="102" spans="1:6" x14ac:dyDescent="0.2">
      <c r="A102" s="28" t="s">
        <v>252</v>
      </c>
      <c r="B102" s="55" t="s">
        <v>244</v>
      </c>
      <c r="C102" s="66" t="s">
        <v>367</v>
      </c>
      <c r="D102" s="26">
        <v>510280</v>
      </c>
      <c r="E102" s="47">
        <v>409368.23</v>
      </c>
      <c r="F102" s="29">
        <f t="shared" si="1"/>
        <v>100911.77000000002</v>
      </c>
    </row>
    <row r="103" spans="1:6" ht="22.5" x14ac:dyDescent="0.2">
      <c r="A103" s="28" t="s">
        <v>254</v>
      </c>
      <c r="B103" s="55" t="s">
        <v>244</v>
      </c>
      <c r="C103" s="66" t="s">
        <v>368</v>
      </c>
      <c r="D103" s="26">
        <v>510280</v>
      </c>
      <c r="E103" s="47">
        <v>409368.23</v>
      </c>
      <c r="F103" s="29">
        <f t="shared" si="1"/>
        <v>100911.77000000002</v>
      </c>
    </row>
    <row r="104" spans="1:6" x14ac:dyDescent="0.2">
      <c r="A104" s="28" t="s">
        <v>256</v>
      </c>
      <c r="B104" s="55" t="s">
        <v>244</v>
      </c>
      <c r="C104" s="66" t="s">
        <v>369</v>
      </c>
      <c r="D104" s="26">
        <v>510280</v>
      </c>
      <c r="E104" s="47">
        <v>409368.23</v>
      </c>
      <c r="F104" s="29">
        <f t="shared" si="1"/>
        <v>100911.77000000002</v>
      </c>
    </row>
    <row r="105" spans="1:6" x14ac:dyDescent="0.2">
      <c r="A105" s="28" t="s">
        <v>258</v>
      </c>
      <c r="B105" s="55" t="s">
        <v>244</v>
      </c>
      <c r="C105" s="66" t="s">
        <v>370</v>
      </c>
      <c r="D105" s="26">
        <v>510280</v>
      </c>
      <c r="E105" s="47">
        <v>409368.23</v>
      </c>
      <c r="F105" s="29">
        <f t="shared" si="1"/>
        <v>100911.77000000002</v>
      </c>
    </row>
    <row r="106" spans="1:6" x14ac:dyDescent="0.2">
      <c r="A106" s="28" t="s">
        <v>260</v>
      </c>
      <c r="B106" s="55" t="s">
        <v>244</v>
      </c>
      <c r="C106" s="66" t="s">
        <v>371</v>
      </c>
      <c r="D106" s="26">
        <v>392863</v>
      </c>
      <c r="E106" s="47">
        <v>324550.65000000002</v>
      </c>
      <c r="F106" s="29">
        <f t="shared" si="1"/>
        <v>68312.349999999977</v>
      </c>
    </row>
    <row r="107" spans="1:6" x14ac:dyDescent="0.2">
      <c r="A107" s="28" t="s">
        <v>262</v>
      </c>
      <c r="B107" s="55" t="s">
        <v>244</v>
      </c>
      <c r="C107" s="66" t="s">
        <v>372</v>
      </c>
      <c r="D107" s="26">
        <v>117417</v>
      </c>
      <c r="E107" s="47">
        <v>84817.58</v>
      </c>
      <c r="F107" s="29">
        <f t="shared" si="1"/>
        <v>32599.42</v>
      </c>
    </row>
    <row r="108" spans="1:6" ht="22.5" x14ac:dyDescent="0.2">
      <c r="A108" s="28" t="s">
        <v>264</v>
      </c>
      <c r="B108" s="55" t="s">
        <v>244</v>
      </c>
      <c r="C108" s="66" t="s">
        <v>373</v>
      </c>
      <c r="D108" s="26">
        <v>217000</v>
      </c>
      <c r="E108" s="47">
        <v>61920</v>
      </c>
      <c r="F108" s="29">
        <f t="shared" si="1"/>
        <v>155080</v>
      </c>
    </row>
    <row r="109" spans="1:6" ht="22.5" x14ac:dyDescent="0.2">
      <c r="A109" s="28" t="s">
        <v>266</v>
      </c>
      <c r="B109" s="55" t="s">
        <v>244</v>
      </c>
      <c r="C109" s="66" t="s">
        <v>374</v>
      </c>
      <c r="D109" s="26">
        <v>217000</v>
      </c>
      <c r="E109" s="47">
        <v>61920</v>
      </c>
      <c r="F109" s="29">
        <f t="shared" si="1"/>
        <v>155080</v>
      </c>
    </row>
    <row r="110" spans="1:6" ht="22.5" x14ac:dyDescent="0.2">
      <c r="A110" s="28" t="s">
        <v>268</v>
      </c>
      <c r="B110" s="55" t="s">
        <v>244</v>
      </c>
      <c r="C110" s="66" t="s">
        <v>375</v>
      </c>
      <c r="D110" s="26">
        <v>21500</v>
      </c>
      <c r="E110" s="47" t="s">
        <v>28</v>
      </c>
      <c r="F110" s="29">
        <f t="shared" si="1"/>
        <v>21500</v>
      </c>
    </row>
    <row r="111" spans="1:6" x14ac:dyDescent="0.2">
      <c r="A111" s="28" t="s">
        <v>279</v>
      </c>
      <c r="B111" s="55" t="s">
        <v>244</v>
      </c>
      <c r="C111" s="66" t="s">
        <v>376</v>
      </c>
      <c r="D111" s="26">
        <v>21500</v>
      </c>
      <c r="E111" s="47" t="s">
        <v>28</v>
      </c>
      <c r="F111" s="29">
        <f t="shared" si="1"/>
        <v>21500</v>
      </c>
    </row>
    <row r="112" spans="1:6" x14ac:dyDescent="0.2">
      <c r="A112" s="28" t="s">
        <v>281</v>
      </c>
      <c r="B112" s="55" t="s">
        <v>244</v>
      </c>
      <c r="C112" s="66" t="s">
        <v>377</v>
      </c>
      <c r="D112" s="26">
        <v>17500</v>
      </c>
      <c r="E112" s="47" t="s">
        <v>28</v>
      </c>
      <c r="F112" s="29">
        <f t="shared" si="1"/>
        <v>17500</v>
      </c>
    </row>
    <row r="113" spans="1:6" x14ac:dyDescent="0.2">
      <c r="A113" s="28" t="s">
        <v>283</v>
      </c>
      <c r="B113" s="55" t="s">
        <v>244</v>
      </c>
      <c r="C113" s="66" t="s">
        <v>378</v>
      </c>
      <c r="D113" s="26">
        <v>4000</v>
      </c>
      <c r="E113" s="47" t="s">
        <v>28</v>
      </c>
      <c r="F113" s="29">
        <f t="shared" si="1"/>
        <v>4000</v>
      </c>
    </row>
    <row r="114" spans="1:6" ht="22.5" x14ac:dyDescent="0.2">
      <c r="A114" s="28" t="s">
        <v>285</v>
      </c>
      <c r="B114" s="55" t="s">
        <v>244</v>
      </c>
      <c r="C114" s="66" t="s">
        <v>379</v>
      </c>
      <c r="D114" s="26">
        <v>195500</v>
      </c>
      <c r="E114" s="47">
        <v>61920</v>
      </c>
      <c r="F114" s="29">
        <f t="shared" si="1"/>
        <v>133580</v>
      </c>
    </row>
    <row r="115" spans="1:6" x14ac:dyDescent="0.2">
      <c r="A115" s="28" t="s">
        <v>256</v>
      </c>
      <c r="B115" s="55" t="s">
        <v>244</v>
      </c>
      <c r="C115" s="66" t="s">
        <v>380</v>
      </c>
      <c r="D115" s="26">
        <v>179800</v>
      </c>
      <c r="E115" s="47">
        <v>61920</v>
      </c>
      <c r="F115" s="29">
        <f t="shared" si="1"/>
        <v>117880</v>
      </c>
    </row>
    <row r="116" spans="1:6" x14ac:dyDescent="0.2">
      <c r="A116" s="28" t="s">
        <v>329</v>
      </c>
      <c r="B116" s="55" t="s">
        <v>244</v>
      </c>
      <c r="C116" s="66" t="s">
        <v>381</v>
      </c>
      <c r="D116" s="26">
        <v>179800</v>
      </c>
      <c r="E116" s="47">
        <v>61920</v>
      </c>
      <c r="F116" s="29">
        <f t="shared" si="1"/>
        <v>117880</v>
      </c>
    </row>
    <row r="117" spans="1:6" x14ac:dyDescent="0.2">
      <c r="A117" s="28" t="s">
        <v>279</v>
      </c>
      <c r="B117" s="55" t="s">
        <v>244</v>
      </c>
      <c r="C117" s="66" t="s">
        <v>382</v>
      </c>
      <c r="D117" s="26">
        <v>15700</v>
      </c>
      <c r="E117" s="47" t="s">
        <v>28</v>
      </c>
      <c r="F117" s="29">
        <f t="shared" si="1"/>
        <v>15700</v>
      </c>
    </row>
    <row r="118" spans="1:6" x14ac:dyDescent="0.2">
      <c r="A118" s="28" t="s">
        <v>283</v>
      </c>
      <c r="B118" s="55" t="s">
        <v>244</v>
      </c>
      <c r="C118" s="66" t="s">
        <v>383</v>
      </c>
      <c r="D118" s="26">
        <v>15700</v>
      </c>
      <c r="E118" s="47" t="s">
        <v>28</v>
      </c>
      <c r="F118" s="29">
        <f t="shared" si="1"/>
        <v>15700</v>
      </c>
    </row>
    <row r="119" spans="1:6" x14ac:dyDescent="0.2">
      <c r="A119" s="28" t="s">
        <v>384</v>
      </c>
      <c r="B119" s="55" t="s">
        <v>244</v>
      </c>
      <c r="C119" s="66" t="s">
        <v>385</v>
      </c>
      <c r="D119" s="26">
        <v>82090</v>
      </c>
      <c r="E119" s="47">
        <v>59100</v>
      </c>
      <c r="F119" s="29">
        <f t="shared" si="1"/>
        <v>22990</v>
      </c>
    </row>
    <row r="120" spans="1:6" x14ac:dyDescent="0.2">
      <c r="A120" s="28" t="s">
        <v>386</v>
      </c>
      <c r="B120" s="55" t="s">
        <v>244</v>
      </c>
      <c r="C120" s="66" t="s">
        <v>387</v>
      </c>
      <c r="D120" s="26">
        <v>82090</v>
      </c>
      <c r="E120" s="47">
        <v>59100</v>
      </c>
      <c r="F120" s="29">
        <f t="shared" si="1"/>
        <v>22990</v>
      </c>
    </row>
    <row r="121" spans="1:6" x14ac:dyDescent="0.2">
      <c r="A121" s="28" t="s">
        <v>256</v>
      </c>
      <c r="B121" s="55" t="s">
        <v>244</v>
      </c>
      <c r="C121" s="66" t="s">
        <v>388</v>
      </c>
      <c r="D121" s="26">
        <v>82090</v>
      </c>
      <c r="E121" s="47">
        <v>59100</v>
      </c>
      <c r="F121" s="29">
        <f t="shared" si="1"/>
        <v>22990</v>
      </c>
    </row>
    <row r="122" spans="1:6" x14ac:dyDescent="0.2">
      <c r="A122" s="28" t="s">
        <v>329</v>
      </c>
      <c r="B122" s="55" t="s">
        <v>244</v>
      </c>
      <c r="C122" s="66" t="s">
        <v>389</v>
      </c>
      <c r="D122" s="26">
        <v>82090</v>
      </c>
      <c r="E122" s="47">
        <v>59100</v>
      </c>
      <c r="F122" s="29">
        <f t="shared" si="1"/>
        <v>22990</v>
      </c>
    </row>
    <row r="123" spans="1:6" x14ac:dyDescent="0.2">
      <c r="A123" s="28" t="s">
        <v>358</v>
      </c>
      <c r="B123" s="55" t="s">
        <v>244</v>
      </c>
      <c r="C123" s="66" t="s">
        <v>390</v>
      </c>
      <c r="D123" s="26">
        <v>277939</v>
      </c>
      <c r="E123" s="47">
        <v>222939.09</v>
      </c>
      <c r="F123" s="29">
        <f t="shared" si="1"/>
        <v>54999.91</v>
      </c>
    </row>
    <row r="124" spans="1:6" x14ac:dyDescent="0.2">
      <c r="A124" s="28" t="s">
        <v>391</v>
      </c>
      <c r="B124" s="55" t="s">
        <v>244</v>
      </c>
      <c r="C124" s="66" t="s">
        <v>392</v>
      </c>
      <c r="D124" s="26">
        <v>204539</v>
      </c>
      <c r="E124" s="47">
        <v>197000</v>
      </c>
      <c r="F124" s="29">
        <f t="shared" si="1"/>
        <v>7539</v>
      </c>
    </row>
    <row r="125" spans="1:6" ht="67.5" x14ac:dyDescent="0.2">
      <c r="A125" s="89" t="s">
        <v>393</v>
      </c>
      <c r="B125" s="55" t="s">
        <v>244</v>
      </c>
      <c r="C125" s="66" t="s">
        <v>394</v>
      </c>
      <c r="D125" s="26">
        <v>204539</v>
      </c>
      <c r="E125" s="47">
        <v>197000</v>
      </c>
      <c r="F125" s="29">
        <f t="shared" si="1"/>
        <v>7539</v>
      </c>
    </row>
    <row r="126" spans="1:6" x14ac:dyDescent="0.2">
      <c r="A126" s="28" t="s">
        <v>256</v>
      </c>
      <c r="B126" s="55" t="s">
        <v>244</v>
      </c>
      <c r="C126" s="66" t="s">
        <v>395</v>
      </c>
      <c r="D126" s="26">
        <v>204539</v>
      </c>
      <c r="E126" s="47">
        <v>197000</v>
      </c>
      <c r="F126" s="29">
        <f t="shared" si="1"/>
        <v>7539</v>
      </c>
    </row>
    <row r="127" spans="1:6" x14ac:dyDescent="0.2">
      <c r="A127" s="28" t="s">
        <v>329</v>
      </c>
      <c r="B127" s="55" t="s">
        <v>244</v>
      </c>
      <c r="C127" s="66" t="s">
        <v>396</v>
      </c>
      <c r="D127" s="26">
        <v>204539</v>
      </c>
      <c r="E127" s="47">
        <v>197000</v>
      </c>
      <c r="F127" s="29">
        <f t="shared" si="1"/>
        <v>7539</v>
      </c>
    </row>
    <row r="128" spans="1:6" x14ac:dyDescent="0.2">
      <c r="A128" s="28" t="s">
        <v>397</v>
      </c>
      <c r="B128" s="55" t="s">
        <v>244</v>
      </c>
      <c r="C128" s="66" t="s">
        <v>398</v>
      </c>
      <c r="D128" s="26">
        <v>73400</v>
      </c>
      <c r="E128" s="47">
        <v>25939.09</v>
      </c>
      <c r="F128" s="29">
        <f t="shared" si="1"/>
        <v>47460.91</v>
      </c>
    </row>
    <row r="129" spans="1:6" x14ac:dyDescent="0.2">
      <c r="A129" s="28" t="s">
        <v>399</v>
      </c>
      <c r="B129" s="55" t="s">
        <v>244</v>
      </c>
      <c r="C129" s="66" t="s">
        <v>400</v>
      </c>
      <c r="D129" s="26">
        <v>33400</v>
      </c>
      <c r="E129" s="47">
        <v>25939.09</v>
      </c>
      <c r="F129" s="29">
        <f t="shared" si="1"/>
        <v>7460.91</v>
      </c>
    </row>
    <row r="130" spans="1:6" x14ac:dyDescent="0.2">
      <c r="A130" s="28" t="s">
        <v>256</v>
      </c>
      <c r="B130" s="55" t="s">
        <v>244</v>
      </c>
      <c r="C130" s="66" t="s">
        <v>401</v>
      </c>
      <c r="D130" s="26">
        <v>33400</v>
      </c>
      <c r="E130" s="47">
        <v>25939.09</v>
      </c>
      <c r="F130" s="29">
        <f t="shared" si="1"/>
        <v>7460.91</v>
      </c>
    </row>
    <row r="131" spans="1:6" x14ac:dyDescent="0.2">
      <c r="A131" s="28" t="s">
        <v>329</v>
      </c>
      <c r="B131" s="55" t="s">
        <v>244</v>
      </c>
      <c r="C131" s="66" t="s">
        <v>402</v>
      </c>
      <c r="D131" s="26">
        <v>33400</v>
      </c>
      <c r="E131" s="47">
        <v>25939.09</v>
      </c>
      <c r="F131" s="29">
        <f t="shared" si="1"/>
        <v>7460.91</v>
      </c>
    </row>
    <row r="132" spans="1:6" x14ac:dyDescent="0.2">
      <c r="A132" s="28" t="s">
        <v>403</v>
      </c>
      <c r="B132" s="55" t="s">
        <v>244</v>
      </c>
      <c r="C132" s="66" t="s">
        <v>404</v>
      </c>
      <c r="D132" s="26">
        <v>40000</v>
      </c>
      <c r="E132" s="47" t="s">
        <v>28</v>
      </c>
      <c r="F132" s="29">
        <f t="shared" si="1"/>
        <v>40000</v>
      </c>
    </row>
    <row r="133" spans="1:6" x14ac:dyDescent="0.2">
      <c r="A133" s="28" t="s">
        <v>256</v>
      </c>
      <c r="B133" s="55" t="s">
        <v>244</v>
      </c>
      <c r="C133" s="66" t="s">
        <v>405</v>
      </c>
      <c r="D133" s="26">
        <v>40000</v>
      </c>
      <c r="E133" s="47" t="s">
        <v>28</v>
      </c>
      <c r="F133" s="29">
        <f t="shared" si="1"/>
        <v>40000</v>
      </c>
    </row>
    <row r="134" spans="1:6" x14ac:dyDescent="0.2">
      <c r="A134" s="28" t="s">
        <v>329</v>
      </c>
      <c r="B134" s="55" t="s">
        <v>244</v>
      </c>
      <c r="C134" s="66" t="s">
        <v>406</v>
      </c>
      <c r="D134" s="26">
        <v>40000</v>
      </c>
      <c r="E134" s="47" t="s">
        <v>28</v>
      </c>
      <c r="F134" s="29">
        <f t="shared" si="1"/>
        <v>40000</v>
      </c>
    </row>
    <row r="135" spans="1:6" x14ac:dyDescent="0.2">
      <c r="A135" s="74" t="s">
        <v>407</v>
      </c>
      <c r="B135" s="75" t="s">
        <v>244</v>
      </c>
      <c r="C135" s="76" t="s">
        <v>408</v>
      </c>
      <c r="D135" s="77">
        <v>552850</v>
      </c>
      <c r="E135" s="78">
        <v>460420.21</v>
      </c>
      <c r="F135" s="79">
        <f t="shared" si="1"/>
        <v>92429.789999999979</v>
      </c>
    </row>
    <row r="136" spans="1:6" x14ac:dyDescent="0.2">
      <c r="A136" s="74" t="s">
        <v>409</v>
      </c>
      <c r="B136" s="75" t="s">
        <v>244</v>
      </c>
      <c r="C136" s="76" t="s">
        <v>410</v>
      </c>
      <c r="D136" s="77">
        <v>552850</v>
      </c>
      <c r="E136" s="78">
        <v>460420.21</v>
      </c>
      <c r="F136" s="79">
        <f t="shared" si="1"/>
        <v>92429.789999999979</v>
      </c>
    </row>
    <row r="137" spans="1:6" ht="45" x14ac:dyDescent="0.2">
      <c r="A137" s="28" t="s">
        <v>250</v>
      </c>
      <c r="B137" s="55" t="s">
        <v>244</v>
      </c>
      <c r="C137" s="66" t="s">
        <v>411</v>
      </c>
      <c r="D137" s="26">
        <v>506725</v>
      </c>
      <c r="E137" s="47">
        <v>460420.21</v>
      </c>
      <c r="F137" s="29">
        <f t="shared" si="1"/>
        <v>46304.789999999979</v>
      </c>
    </row>
    <row r="138" spans="1:6" x14ac:dyDescent="0.2">
      <c r="A138" s="28" t="s">
        <v>252</v>
      </c>
      <c r="B138" s="55" t="s">
        <v>244</v>
      </c>
      <c r="C138" s="66" t="s">
        <v>412</v>
      </c>
      <c r="D138" s="26">
        <v>506725</v>
      </c>
      <c r="E138" s="47">
        <v>460420.21</v>
      </c>
      <c r="F138" s="29">
        <f t="shared" si="1"/>
        <v>46304.789999999979</v>
      </c>
    </row>
    <row r="139" spans="1:6" ht="22.5" x14ac:dyDescent="0.2">
      <c r="A139" s="28" t="s">
        <v>254</v>
      </c>
      <c r="B139" s="55" t="s">
        <v>244</v>
      </c>
      <c r="C139" s="66" t="s">
        <v>413</v>
      </c>
      <c r="D139" s="26">
        <v>506725</v>
      </c>
      <c r="E139" s="47">
        <v>460420.21</v>
      </c>
      <c r="F139" s="29">
        <f t="shared" si="1"/>
        <v>46304.789999999979</v>
      </c>
    </row>
    <row r="140" spans="1:6" x14ac:dyDescent="0.2">
      <c r="A140" s="28" t="s">
        <v>256</v>
      </c>
      <c r="B140" s="55" t="s">
        <v>244</v>
      </c>
      <c r="C140" s="66" t="s">
        <v>414</v>
      </c>
      <c r="D140" s="26">
        <v>506725</v>
      </c>
      <c r="E140" s="47">
        <v>460420.21</v>
      </c>
      <c r="F140" s="29">
        <f t="shared" si="1"/>
        <v>46304.789999999979</v>
      </c>
    </row>
    <row r="141" spans="1:6" x14ac:dyDescent="0.2">
      <c r="A141" s="28" t="s">
        <v>258</v>
      </c>
      <c r="B141" s="55" t="s">
        <v>244</v>
      </c>
      <c r="C141" s="66" t="s">
        <v>415</v>
      </c>
      <c r="D141" s="26">
        <v>506725</v>
      </c>
      <c r="E141" s="47">
        <v>460420.21</v>
      </c>
      <c r="F141" s="29">
        <f t="shared" si="1"/>
        <v>46304.789999999979</v>
      </c>
    </row>
    <row r="142" spans="1:6" x14ac:dyDescent="0.2">
      <c r="A142" s="28" t="s">
        <v>260</v>
      </c>
      <c r="B142" s="55" t="s">
        <v>244</v>
      </c>
      <c r="C142" s="66" t="s">
        <v>416</v>
      </c>
      <c r="D142" s="26">
        <v>389189.94</v>
      </c>
      <c r="E142" s="47">
        <v>359706.65</v>
      </c>
      <c r="F142" s="29">
        <f t="shared" si="1"/>
        <v>29483.289999999979</v>
      </c>
    </row>
    <row r="143" spans="1:6" x14ac:dyDescent="0.2">
      <c r="A143" s="28" t="s">
        <v>262</v>
      </c>
      <c r="B143" s="55" t="s">
        <v>244</v>
      </c>
      <c r="C143" s="66" t="s">
        <v>417</v>
      </c>
      <c r="D143" s="26">
        <v>117535.06</v>
      </c>
      <c r="E143" s="47">
        <v>100713.56</v>
      </c>
      <c r="F143" s="29">
        <f t="shared" si="1"/>
        <v>16821.5</v>
      </c>
    </row>
    <row r="144" spans="1:6" ht="22.5" x14ac:dyDescent="0.2">
      <c r="A144" s="28" t="s">
        <v>264</v>
      </c>
      <c r="B144" s="55" t="s">
        <v>244</v>
      </c>
      <c r="C144" s="66" t="s">
        <v>418</v>
      </c>
      <c r="D144" s="26">
        <v>46125</v>
      </c>
      <c r="E144" s="47" t="s">
        <v>28</v>
      </c>
      <c r="F144" s="29">
        <f t="shared" si="1"/>
        <v>46125</v>
      </c>
    </row>
    <row r="145" spans="1:6" ht="22.5" x14ac:dyDescent="0.2">
      <c r="A145" s="28" t="s">
        <v>266</v>
      </c>
      <c r="B145" s="55" t="s">
        <v>244</v>
      </c>
      <c r="C145" s="66" t="s">
        <v>419</v>
      </c>
      <c r="D145" s="26">
        <v>46125</v>
      </c>
      <c r="E145" s="47" t="s">
        <v>28</v>
      </c>
      <c r="F145" s="29">
        <f t="shared" ref="F145:F208" si="2">IF(OR(D145="-",E145=D145),"-",D145-IF(E145="-",0,E145))</f>
        <v>46125</v>
      </c>
    </row>
    <row r="146" spans="1:6" ht="22.5" x14ac:dyDescent="0.2">
      <c r="A146" s="28" t="s">
        <v>268</v>
      </c>
      <c r="B146" s="55" t="s">
        <v>244</v>
      </c>
      <c r="C146" s="66" t="s">
        <v>420</v>
      </c>
      <c r="D146" s="26">
        <v>5300</v>
      </c>
      <c r="E146" s="47" t="s">
        <v>28</v>
      </c>
      <c r="F146" s="29">
        <f t="shared" si="2"/>
        <v>5300</v>
      </c>
    </row>
    <row r="147" spans="1:6" x14ac:dyDescent="0.2">
      <c r="A147" s="28" t="s">
        <v>279</v>
      </c>
      <c r="B147" s="55" t="s">
        <v>244</v>
      </c>
      <c r="C147" s="66" t="s">
        <v>421</v>
      </c>
      <c r="D147" s="26">
        <v>5300</v>
      </c>
      <c r="E147" s="47" t="s">
        <v>28</v>
      </c>
      <c r="F147" s="29">
        <f t="shared" si="2"/>
        <v>5300</v>
      </c>
    </row>
    <row r="148" spans="1:6" x14ac:dyDescent="0.2">
      <c r="A148" s="28" t="s">
        <v>283</v>
      </c>
      <c r="B148" s="55" t="s">
        <v>244</v>
      </c>
      <c r="C148" s="66" t="s">
        <v>422</v>
      </c>
      <c r="D148" s="26">
        <v>5300</v>
      </c>
      <c r="E148" s="47" t="s">
        <v>28</v>
      </c>
      <c r="F148" s="29">
        <f t="shared" si="2"/>
        <v>5300</v>
      </c>
    </row>
    <row r="149" spans="1:6" ht="22.5" x14ac:dyDescent="0.2">
      <c r="A149" s="28" t="s">
        <v>285</v>
      </c>
      <c r="B149" s="55" t="s">
        <v>244</v>
      </c>
      <c r="C149" s="66" t="s">
        <v>423</v>
      </c>
      <c r="D149" s="26">
        <v>40825</v>
      </c>
      <c r="E149" s="47" t="s">
        <v>28</v>
      </c>
      <c r="F149" s="29">
        <f t="shared" si="2"/>
        <v>40825</v>
      </c>
    </row>
    <row r="150" spans="1:6" x14ac:dyDescent="0.2">
      <c r="A150" s="28" t="s">
        <v>279</v>
      </c>
      <c r="B150" s="55" t="s">
        <v>244</v>
      </c>
      <c r="C150" s="66" t="s">
        <v>424</v>
      </c>
      <c r="D150" s="26">
        <v>40825</v>
      </c>
      <c r="E150" s="47" t="s">
        <v>28</v>
      </c>
      <c r="F150" s="29">
        <f t="shared" si="2"/>
        <v>40825</v>
      </c>
    </row>
    <row r="151" spans="1:6" x14ac:dyDescent="0.2">
      <c r="A151" s="28" t="s">
        <v>281</v>
      </c>
      <c r="B151" s="55" t="s">
        <v>244</v>
      </c>
      <c r="C151" s="66" t="s">
        <v>425</v>
      </c>
      <c r="D151" s="26">
        <v>25084</v>
      </c>
      <c r="E151" s="47" t="s">
        <v>28</v>
      </c>
      <c r="F151" s="29">
        <f t="shared" si="2"/>
        <v>25084</v>
      </c>
    </row>
    <row r="152" spans="1:6" x14ac:dyDescent="0.2">
      <c r="A152" s="28" t="s">
        <v>283</v>
      </c>
      <c r="B152" s="55" t="s">
        <v>244</v>
      </c>
      <c r="C152" s="66" t="s">
        <v>426</v>
      </c>
      <c r="D152" s="26">
        <v>15741</v>
      </c>
      <c r="E152" s="47" t="s">
        <v>28</v>
      </c>
      <c r="F152" s="29">
        <f t="shared" si="2"/>
        <v>15741</v>
      </c>
    </row>
    <row r="153" spans="1:6" ht="22.5" x14ac:dyDescent="0.2">
      <c r="A153" s="74" t="s">
        <v>427</v>
      </c>
      <c r="B153" s="75" t="s">
        <v>244</v>
      </c>
      <c r="C153" s="76" t="s">
        <v>428</v>
      </c>
      <c r="D153" s="77">
        <v>1182000</v>
      </c>
      <c r="E153" s="78">
        <v>232670.39</v>
      </c>
      <c r="F153" s="79">
        <f t="shared" si="2"/>
        <v>949329.61</v>
      </c>
    </row>
    <row r="154" spans="1:6" ht="33.75" x14ac:dyDescent="0.2">
      <c r="A154" s="74" t="s">
        <v>429</v>
      </c>
      <c r="B154" s="75" t="s">
        <v>244</v>
      </c>
      <c r="C154" s="76" t="s">
        <v>430</v>
      </c>
      <c r="D154" s="77">
        <v>1182000</v>
      </c>
      <c r="E154" s="78">
        <v>232670.39</v>
      </c>
      <c r="F154" s="79">
        <f t="shared" si="2"/>
        <v>949329.61</v>
      </c>
    </row>
    <row r="155" spans="1:6" ht="22.5" x14ac:dyDescent="0.2">
      <c r="A155" s="28" t="s">
        <v>264</v>
      </c>
      <c r="B155" s="55" t="s">
        <v>244</v>
      </c>
      <c r="C155" s="66" t="s">
        <v>431</v>
      </c>
      <c r="D155" s="26">
        <v>1182000</v>
      </c>
      <c r="E155" s="47">
        <v>232670.39</v>
      </c>
      <c r="F155" s="29">
        <f t="shared" si="2"/>
        <v>949329.61</v>
      </c>
    </row>
    <row r="156" spans="1:6" ht="22.5" x14ac:dyDescent="0.2">
      <c r="A156" s="28" t="s">
        <v>266</v>
      </c>
      <c r="B156" s="55" t="s">
        <v>244</v>
      </c>
      <c r="C156" s="66" t="s">
        <v>432</v>
      </c>
      <c r="D156" s="26">
        <v>1182000</v>
      </c>
      <c r="E156" s="47">
        <v>232670.39</v>
      </c>
      <c r="F156" s="29">
        <f t="shared" si="2"/>
        <v>949329.61</v>
      </c>
    </row>
    <row r="157" spans="1:6" ht="22.5" x14ac:dyDescent="0.2">
      <c r="A157" s="28" t="s">
        <v>268</v>
      </c>
      <c r="B157" s="55" t="s">
        <v>244</v>
      </c>
      <c r="C157" s="66" t="s">
        <v>433</v>
      </c>
      <c r="D157" s="26">
        <v>209954</v>
      </c>
      <c r="E157" s="47" t="s">
        <v>28</v>
      </c>
      <c r="F157" s="29">
        <f t="shared" si="2"/>
        <v>209954</v>
      </c>
    </row>
    <row r="158" spans="1:6" x14ac:dyDescent="0.2">
      <c r="A158" s="28" t="s">
        <v>279</v>
      </c>
      <c r="B158" s="55" t="s">
        <v>244</v>
      </c>
      <c r="C158" s="66" t="s">
        <v>434</v>
      </c>
      <c r="D158" s="26">
        <v>209954</v>
      </c>
      <c r="E158" s="47" t="s">
        <v>28</v>
      </c>
      <c r="F158" s="29">
        <f t="shared" si="2"/>
        <v>209954</v>
      </c>
    </row>
    <row r="159" spans="1:6" x14ac:dyDescent="0.2">
      <c r="A159" s="28" t="s">
        <v>281</v>
      </c>
      <c r="B159" s="55" t="s">
        <v>244</v>
      </c>
      <c r="C159" s="66" t="s">
        <v>435</v>
      </c>
      <c r="D159" s="26">
        <v>190154</v>
      </c>
      <c r="E159" s="47" t="s">
        <v>28</v>
      </c>
      <c r="F159" s="29">
        <f t="shared" si="2"/>
        <v>190154</v>
      </c>
    </row>
    <row r="160" spans="1:6" x14ac:dyDescent="0.2">
      <c r="A160" s="28" t="s">
        <v>283</v>
      </c>
      <c r="B160" s="55" t="s">
        <v>244</v>
      </c>
      <c r="C160" s="66" t="s">
        <v>436</v>
      </c>
      <c r="D160" s="26">
        <v>19800</v>
      </c>
      <c r="E160" s="47" t="s">
        <v>28</v>
      </c>
      <c r="F160" s="29">
        <f t="shared" si="2"/>
        <v>19800</v>
      </c>
    </row>
    <row r="161" spans="1:6" ht="22.5" x14ac:dyDescent="0.2">
      <c r="A161" s="28" t="s">
        <v>285</v>
      </c>
      <c r="B161" s="55" t="s">
        <v>244</v>
      </c>
      <c r="C161" s="66" t="s">
        <v>437</v>
      </c>
      <c r="D161" s="26">
        <v>972046</v>
      </c>
      <c r="E161" s="47">
        <v>232670.39</v>
      </c>
      <c r="F161" s="29">
        <f t="shared" si="2"/>
        <v>739375.61</v>
      </c>
    </row>
    <row r="162" spans="1:6" x14ac:dyDescent="0.2">
      <c r="A162" s="28" t="s">
        <v>256</v>
      </c>
      <c r="B162" s="55" t="s">
        <v>244</v>
      </c>
      <c r="C162" s="66" t="s">
        <v>438</v>
      </c>
      <c r="D162" s="26">
        <v>825300</v>
      </c>
      <c r="E162" s="47">
        <v>99019.39</v>
      </c>
      <c r="F162" s="29">
        <f t="shared" si="2"/>
        <v>726280.61</v>
      </c>
    </row>
    <row r="163" spans="1:6" x14ac:dyDescent="0.2">
      <c r="A163" s="28" t="s">
        <v>271</v>
      </c>
      <c r="B163" s="55" t="s">
        <v>244</v>
      </c>
      <c r="C163" s="66" t="s">
        <v>439</v>
      </c>
      <c r="D163" s="26">
        <v>825300</v>
      </c>
      <c r="E163" s="47">
        <v>99019.39</v>
      </c>
      <c r="F163" s="29">
        <f t="shared" si="2"/>
        <v>726280.61</v>
      </c>
    </row>
    <row r="164" spans="1:6" x14ac:dyDescent="0.2">
      <c r="A164" s="28" t="s">
        <v>275</v>
      </c>
      <c r="B164" s="55" t="s">
        <v>244</v>
      </c>
      <c r="C164" s="66" t="s">
        <v>440</v>
      </c>
      <c r="D164" s="26">
        <v>150000</v>
      </c>
      <c r="E164" s="47">
        <v>99019.39</v>
      </c>
      <c r="F164" s="29">
        <f t="shared" si="2"/>
        <v>50980.61</v>
      </c>
    </row>
    <row r="165" spans="1:6" x14ac:dyDescent="0.2">
      <c r="A165" s="28" t="s">
        <v>277</v>
      </c>
      <c r="B165" s="55" t="s">
        <v>244</v>
      </c>
      <c r="C165" s="66" t="s">
        <v>441</v>
      </c>
      <c r="D165" s="26">
        <v>675300</v>
      </c>
      <c r="E165" s="47" t="s">
        <v>28</v>
      </c>
      <c r="F165" s="29">
        <f t="shared" si="2"/>
        <v>675300</v>
      </c>
    </row>
    <row r="166" spans="1:6" x14ac:dyDescent="0.2">
      <c r="A166" s="28" t="s">
        <v>279</v>
      </c>
      <c r="B166" s="55" t="s">
        <v>244</v>
      </c>
      <c r="C166" s="66" t="s">
        <v>442</v>
      </c>
      <c r="D166" s="26">
        <v>146746</v>
      </c>
      <c r="E166" s="47">
        <v>133651</v>
      </c>
      <c r="F166" s="29">
        <f t="shared" si="2"/>
        <v>13095</v>
      </c>
    </row>
    <row r="167" spans="1:6" x14ac:dyDescent="0.2">
      <c r="A167" s="28" t="s">
        <v>281</v>
      </c>
      <c r="B167" s="55" t="s">
        <v>244</v>
      </c>
      <c r="C167" s="66" t="s">
        <v>443</v>
      </c>
      <c r="D167" s="26">
        <v>133425</v>
      </c>
      <c r="E167" s="47">
        <v>120330</v>
      </c>
      <c r="F167" s="29">
        <f t="shared" si="2"/>
        <v>13095</v>
      </c>
    </row>
    <row r="168" spans="1:6" x14ac:dyDescent="0.2">
      <c r="A168" s="28" t="s">
        <v>283</v>
      </c>
      <c r="B168" s="55" t="s">
        <v>244</v>
      </c>
      <c r="C168" s="66" t="s">
        <v>444</v>
      </c>
      <c r="D168" s="26">
        <v>13321</v>
      </c>
      <c r="E168" s="47">
        <v>13321</v>
      </c>
      <c r="F168" s="29" t="str">
        <f t="shared" si="2"/>
        <v>-</v>
      </c>
    </row>
    <row r="169" spans="1:6" x14ac:dyDescent="0.2">
      <c r="A169" s="74" t="s">
        <v>445</v>
      </c>
      <c r="B169" s="75" t="s">
        <v>244</v>
      </c>
      <c r="C169" s="76" t="s">
        <v>446</v>
      </c>
      <c r="D169" s="77">
        <v>21791864</v>
      </c>
      <c r="E169" s="78">
        <v>14370558.449999999</v>
      </c>
      <c r="F169" s="79">
        <f t="shared" si="2"/>
        <v>7421305.5500000007</v>
      </c>
    </row>
    <row r="170" spans="1:6" x14ac:dyDescent="0.2">
      <c r="A170" s="74" t="s">
        <v>447</v>
      </c>
      <c r="B170" s="75" t="s">
        <v>244</v>
      </c>
      <c r="C170" s="76" t="s">
        <v>448</v>
      </c>
      <c r="D170" s="77">
        <v>17138557</v>
      </c>
      <c r="E170" s="78">
        <v>14017372.970000001</v>
      </c>
      <c r="F170" s="79">
        <f t="shared" si="2"/>
        <v>3121184.0299999993</v>
      </c>
    </row>
    <row r="171" spans="1:6" ht="22.5" x14ac:dyDescent="0.2">
      <c r="A171" s="28" t="s">
        <v>264</v>
      </c>
      <c r="B171" s="55" t="s">
        <v>244</v>
      </c>
      <c r="C171" s="66" t="s">
        <v>449</v>
      </c>
      <c r="D171" s="26">
        <v>17138557</v>
      </c>
      <c r="E171" s="47">
        <v>14017372.970000001</v>
      </c>
      <c r="F171" s="29">
        <f t="shared" si="2"/>
        <v>3121184.0299999993</v>
      </c>
    </row>
    <row r="172" spans="1:6" ht="22.5" x14ac:dyDescent="0.2">
      <c r="A172" s="28" t="s">
        <v>266</v>
      </c>
      <c r="B172" s="55" t="s">
        <v>244</v>
      </c>
      <c r="C172" s="66" t="s">
        <v>450</v>
      </c>
      <c r="D172" s="26">
        <v>17138557</v>
      </c>
      <c r="E172" s="47">
        <v>14017372.970000001</v>
      </c>
      <c r="F172" s="29">
        <f t="shared" si="2"/>
        <v>3121184.0299999993</v>
      </c>
    </row>
    <row r="173" spans="1:6" ht="22.5" x14ac:dyDescent="0.2">
      <c r="A173" s="28" t="s">
        <v>285</v>
      </c>
      <c r="B173" s="55" t="s">
        <v>244</v>
      </c>
      <c r="C173" s="66" t="s">
        <v>451</v>
      </c>
      <c r="D173" s="26">
        <v>17138557</v>
      </c>
      <c r="E173" s="47">
        <v>14017372.970000001</v>
      </c>
      <c r="F173" s="29">
        <f t="shared" si="2"/>
        <v>3121184.0299999993</v>
      </c>
    </row>
    <row r="174" spans="1:6" x14ac:dyDescent="0.2">
      <c r="A174" s="28" t="s">
        <v>256</v>
      </c>
      <c r="B174" s="55" t="s">
        <v>244</v>
      </c>
      <c r="C174" s="66" t="s">
        <v>452</v>
      </c>
      <c r="D174" s="26">
        <v>17138557</v>
      </c>
      <c r="E174" s="47">
        <v>14017372.970000001</v>
      </c>
      <c r="F174" s="29">
        <f t="shared" si="2"/>
        <v>3121184.0299999993</v>
      </c>
    </row>
    <row r="175" spans="1:6" x14ac:dyDescent="0.2">
      <c r="A175" s="28" t="s">
        <v>271</v>
      </c>
      <c r="B175" s="55" t="s">
        <v>244</v>
      </c>
      <c r="C175" s="66" t="s">
        <v>453</v>
      </c>
      <c r="D175" s="26">
        <v>17138557</v>
      </c>
      <c r="E175" s="47">
        <v>14017372.970000001</v>
      </c>
      <c r="F175" s="29">
        <f t="shared" si="2"/>
        <v>3121184.0299999993</v>
      </c>
    </row>
    <row r="176" spans="1:6" x14ac:dyDescent="0.2">
      <c r="A176" s="28" t="s">
        <v>275</v>
      </c>
      <c r="B176" s="55" t="s">
        <v>244</v>
      </c>
      <c r="C176" s="66" t="s">
        <v>454</v>
      </c>
      <c r="D176" s="26">
        <v>16608557</v>
      </c>
      <c r="E176" s="47">
        <v>14017372.970000001</v>
      </c>
      <c r="F176" s="29">
        <f t="shared" si="2"/>
        <v>2591184.0299999993</v>
      </c>
    </row>
    <row r="177" spans="1:6" x14ac:dyDescent="0.2">
      <c r="A177" s="28" t="s">
        <v>277</v>
      </c>
      <c r="B177" s="55" t="s">
        <v>244</v>
      </c>
      <c r="C177" s="66" t="s">
        <v>455</v>
      </c>
      <c r="D177" s="26">
        <v>530000</v>
      </c>
      <c r="E177" s="47" t="s">
        <v>28</v>
      </c>
      <c r="F177" s="29">
        <f t="shared" si="2"/>
        <v>530000</v>
      </c>
    </row>
    <row r="178" spans="1:6" x14ac:dyDescent="0.2">
      <c r="A178" s="74" t="s">
        <v>456</v>
      </c>
      <c r="B178" s="75" t="s">
        <v>244</v>
      </c>
      <c r="C178" s="76" t="s">
        <v>457</v>
      </c>
      <c r="D178" s="77">
        <v>4653307</v>
      </c>
      <c r="E178" s="78">
        <v>353185.48</v>
      </c>
      <c r="F178" s="79">
        <f t="shared" si="2"/>
        <v>4300121.5199999996</v>
      </c>
    </row>
    <row r="179" spans="1:6" ht="22.5" x14ac:dyDescent="0.2">
      <c r="A179" s="28" t="s">
        <v>264</v>
      </c>
      <c r="B179" s="55" t="s">
        <v>244</v>
      </c>
      <c r="C179" s="66" t="s">
        <v>458</v>
      </c>
      <c r="D179" s="26">
        <v>4653307</v>
      </c>
      <c r="E179" s="47">
        <v>353185.48</v>
      </c>
      <c r="F179" s="29">
        <f t="shared" si="2"/>
        <v>4300121.5199999996</v>
      </c>
    </row>
    <row r="180" spans="1:6" ht="22.5" x14ac:dyDescent="0.2">
      <c r="A180" s="28" t="s">
        <v>266</v>
      </c>
      <c r="B180" s="55" t="s">
        <v>244</v>
      </c>
      <c r="C180" s="66" t="s">
        <v>459</v>
      </c>
      <c r="D180" s="26">
        <v>4653307</v>
      </c>
      <c r="E180" s="47">
        <v>353185.48</v>
      </c>
      <c r="F180" s="29">
        <f t="shared" si="2"/>
        <v>4300121.5199999996</v>
      </c>
    </row>
    <row r="181" spans="1:6" ht="22.5" x14ac:dyDescent="0.2">
      <c r="A181" s="28" t="s">
        <v>268</v>
      </c>
      <c r="B181" s="55" t="s">
        <v>244</v>
      </c>
      <c r="C181" s="66" t="s">
        <v>460</v>
      </c>
      <c r="D181" s="26">
        <v>99284.81</v>
      </c>
      <c r="E181" s="47">
        <v>72239</v>
      </c>
      <c r="F181" s="29">
        <f t="shared" si="2"/>
        <v>27045.809999999998</v>
      </c>
    </row>
    <row r="182" spans="1:6" x14ac:dyDescent="0.2">
      <c r="A182" s="28" t="s">
        <v>256</v>
      </c>
      <c r="B182" s="55" t="s">
        <v>244</v>
      </c>
      <c r="C182" s="66" t="s">
        <v>461</v>
      </c>
      <c r="D182" s="26">
        <v>99284.81</v>
      </c>
      <c r="E182" s="47">
        <v>72239</v>
      </c>
      <c r="F182" s="29">
        <f t="shared" si="2"/>
        <v>27045.809999999998</v>
      </c>
    </row>
    <row r="183" spans="1:6" x14ac:dyDescent="0.2">
      <c r="A183" s="28" t="s">
        <v>271</v>
      </c>
      <c r="B183" s="55" t="s">
        <v>244</v>
      </c>
      <c r="C183" s="66" t="s">
        <v>462</v>
      </c>
      <c r="D183" s="26">
        <v>99284.81</v>
      </c>
      <c r="E183" s="47">
        <v>72239</v>
      </c>
      <c r="F183" s="29">
        <f t="shared" si="2"/>
        <v>27045.809999999998</v>
      </c>
    </row>
    <row r="184" spans="1:6" x14ac:dyDescent="0.2">
      <c r="A184" s="28" t="s">
        <v>277</v>
      </c>
      <c r="B184" s="55" t="s">
        <v>244</v>
      </c>
      <c r="C184" s="66" t="s">
        <v>463</v>
      </c>
      <c r="D184" s="26">
        <v>99284.81</v>
      </c>
      <c r="E184" s="47">
        <v>72239</v>
      </c>
      <c r="F184" s="29">
        <f t="shared" si="2"/>
        <v>27045.809999999998</v>
      </c>
    </row>
    <row r="185" spans="1:6" ht="22.5" x14ac:dyDescent="0.2">
      <c r="A185" s="28" t="s">
        <v>285</v>
      </c>
      <c r="B185" s="55" t="s">
        <v>244</v>
      </c>
      <c r="C185" s="66" t="s">
        <v>464</v>
      </c>
      <c r="D185" s="26">
        <v>4554022.1900000004</v>
      </c>
      <c r="E185" s="47">
        <v>280946.48</v>
      </c>
      <c r="F185" s="29">
        <f t="shared" si="2"/>
        <v>4273075.7100000009</v>
      </c>
    </row>
    <row r="186" spans="1:6" x14ac:dyDescent="0.2">
      <c r="A186" s="28" t="s">
        <v>256</v>
      </c>
      <c r="B186" s="55" t="s">
        <v>244</v>
      </c>
      <c r="C186" s="66" t="s">
        <v>465</v>
      </c>
      <c r="D186" s="26">
        <v>4463141.3099999996</v>
      </c>
      <c r="E186" s="47">
        <v>190065.6</v>
      </c>
      <c r="F186" s="29">
        <f t="shared" si="2"/>
        <v>4273075.71</v>
      </c>
    </row>
    <row r="187" spans="1:6" x14ac:dyDescent="0.2">
      <c r="A187" s="28" t="s">
        <v>271</v>
      </c>
      <c r="B187" s="55" t="s">
        <v>244</v>
      </c>
      <c r="C187" s="66" t="s">
        <v>466</v>
      </c>
      <c r="D187" s="26">
        <v>4388141.3099999996</v>
      </c>
      <c r="E187" s="47">
        <v>190065.6</v>
      </c>
      <c r="F187" s="29">
        <f t="shared" si="2"/>
        <v>4198075.71</v>
      </c>
    </row>
    <row r="188" spans="1:6" x14ac:dyDescent="0.2">
      <c r="A188" s="28" t="s">
        <v>323</v>
      </c>
      <c r="B188" s="55" t="s">
        <v>244</v>
      </c>
      <c r="C188" s="66" t="s">
        <v>467</v>
      </c>
      <c r="D188" s="26">
        <v>94800</v>
      </c>
      <c r="E188" s="47">
        <v>14400</v>
      </c>
      <c r="F188" s="29">
        <f t="shared" si="2"/>
        <v>80400</v>
      </c>
    </row>
    <row r="189" spans="1:6" x14ac:dyDescent="0.2">
      <c r="A189" s="28" t="s">
        <v>277</v>
      </c>
      <c r="B189" s="55" t="s">
        <v>244</v>
      </c>
      <c r="C189" s="66" t="s">
        <v>468</v>
      </c>
      <c r="D189" s="26">
        <v>4293341.3099999996</v>
      </c>
      <c r="E189" s="47">
        <v>175665.6</v>
      </c>
      <c r="F189" s="29">
        <f t="shared" si="2"/>
        <v>4117675.7099999995</v>
      </c>
    </row>
    <row r="190" spans="1:6" x14ac:dyDescent="0.2">
      <c r="A190" s="28" t="s">
        <v>329</v>
      </c>
      <c r="B190" s="55" t="s">
        <v>244</v>
      </c>
      <c r="C190" s="66" t="s">
        <v>469</v>
      </c>
      <c r="D190" s="26">
        <v>75000</v>
      </c>
      <c r="E190" s="47" t="s">
        <v>28</v>
      </c>
      <c r="F190" s="29">
        <f t="shared" si="2"/>
        <v>75000</v>
      </c>
    </row>
    <row r="191" spans="1:6" x14ac:dyDescent="0.2">
      <c r="A191" s="28" t="s">
        <v>279</v>
      </c>
      <c r="B191" s="55" t="s">
        <v>244</v>
      </c>
      <c r="C191" s="66" t="s">
        <v>470</v>
      </c>
      <c r="D191" s="26">
        <v>90880.88</v>
      </c>
      <c r="E191" s="47">
        <v>90880.88</v>
      </c>
      <c r="F191" s="29" t="str">
        <f t="shared" si="2"/>
        <v>-</v>
      </c>
    </row>
    <row r="192" spans="1:6" x14ac:dyDescent="0.2">
      <c r="A192" s="28" t="s">
        <v>281</v>
      </c>
      <c r="B192" s="55" t="s">
        <v>244</v>
      </c>
      <c r="C192" s="66" t="s">
        <v>471</v>
      </c>
      <c r="D192" s="26">
        <v>90880.88</v>
      </c>
      <c r="E192" s="47">
        <v>90880.88</v>
      </c>
      <c r="F192" s="29" t="str">
        <f t="shared" si="2"/>
        <v>-</v>
      </c>
    </row>
    <row r="193" spans="1:6" x14ac:dyDescent="0.2">
      <c r="A193" s="74" t="s">
        <v>472</v>
      </c>
      <c r="B193" s="75" t="s">
        <v>244</v>
      </c>
      <c r="C193" s="76" t="s">
        <v>473</v>
      </c>
      <c r="D193" s="77">
        <v>102119323.09999999</v>
      </c>
      <c r="E193" s="78">
        <v>56664120.509999998</v>
      </c>
      <c r="F193" s="79">
        <f t="shared" si="2"/>
        <v>45455202.589999996</v>
      </c>
    </row>
    <row r="194" spans="1:6" x14ac:dyDescent="0.2">
      <c r="A194" s="74" t="s">
        <v>474</v>
      </c>
      <c r="B194" s="75" t="s">
        <v>244</v>
      </c>
      <c r="C194" s="76" t="s">
        <v>475</v>
      </c>
      <c r="D194" s="77">
        <v>7429160.9000000004</v>
      </c>
      <c r="E194" s="78">
        <v>2406984.84</v>
      </c>
      <c r="F194" s="79">
        <f t="shared" si="2"/>
        <v>5022176.0600000005</v>
      </c>
    </row>
    <row r="195" spans="1:6" ht="22.5" x14ac:dyDescent="0.2">
      <c r="A195" s="28" t="s">
        <v>264</v>
      </c>
      <c r="B195" s="55" t="s">
        <v>244</v>
      </c>
      <c r="C195" s="66" t="s">
        <v>476</v>
      </c>
      <c r="D195" s="26">
        <v>5323200.9000000004</v>
      </c>
      <c r="E195" s="47">
        <v>2406984.84</v>
      </c>
      <c r="F195" s="29">
        <f t="shared" si="2"/>
        <v>2916216.0600000005</v>
      </c>
    </row>
    <row r="196" spans="1:6" ht="22.5" x14ac:dyDescent="0.2">
      <c r="A196" s="28" t="s">
        <v>266</v>
      </c>
      <c r="B196" s="55" t="s">
        <v>244</v>
      </c>
      <c r="C196" s="66" t="s">
        <v>477</v>
      </c>
      <c r="D196" s="26">
        <v>5323200.9000000004</v>
      </c>
      <c r="E196" s="47">
        <v>2406984.84</v>
      </c>
      <c r="F196" s="29">
        <f t="shared" si="2"/>
        <v>2916216.0600000005</v>
      </c>
    </row>
    <row r="197" spans="1:6" ht="22.5" x14ac:dyDescent="0.2">
      <c r="A197" s="28" t="s">
        <v>478</v>
      </c>
      <c r="B197" s="55" t="s">
        <v>244</v>
      </c>
      <c r="C197" s="66" t="s">
        <v>479</v>
      </c>
      <c r="D197" s="26">
        <v>1824517</v>
      </c>
      <c r="E197" s="47">
        <v>1286890.95</v>
      </c>
      <c r="F197" s="29">
        <f t="shared" si="2"/>
        <v>537626.05000000005</v>
      </c>
    </row>
    <row r="198" spans="1:6" x14ac:dyDescent="0.2">
      <c r="A198" s="28" t="s">
        <v>256</v>
      </c>
      <c r="B198" s="55" t="s">
        <v>244</v>
      </c>
      <c r="C198" s="66" t="s">
        <v>480</v>
      </c>
      <c r="D198" s="26">
        <v>1824517</v>
      </c>
      <c r="E198" s="47">
        <v>1286890.95</v>
      </c>
      <c r="F198" s="29">
        <f t="shared" si="2"/>
        <v>537626.05000000005</v>
      </c>
    </row>
    <row r="199" spans="1:6" x14ac:dyDescent="0.2">
      <c r="A199" s="28" t="s">
        <v>271</v>
      </c>
      <c r="B199" s="55" t="s">
        <v>244</v>
      </c>
      <c r="C199" s="66" t="s">
        <v>481</v>
      </c>
      <c r="D199" s="26">
        <v>1824517</v>
      </c>
      <c r="E199" s="47">
        <v>1286890.95</v>
      </c>
      <c r="F199" s="29">
        <f t="shared" si="2"/>
        <v>537626.05000000005</v>
      </c>
    </row>
    <row r="200" spans="1:6" x14ac:dyDescent="0.2">
      <c r="A200" s="28" t="s">
        <v>275</v>
      </c>
      <c r="B200" s="55" t="s">
        <v>244</v>
      </c>
      <c r="C200" s="66" t="s">
        <v>482</v>
      </c>
      <c r="D200" s="26">
        <v>1824517</v>
      </c>
      <c r="E200" s="47">
        <v>1286890.95</v>
      </c>
      <c r="F200" s="29">
        <f t="shared" si="2"/>
        <v>537626.05000000005</v>
      </c>
    </row>
    <row r="201" spans="1:6" ht="22.5" x14ac:dyDescent="0.2">
      <c r="A201" s="28" t="s">
        <v>285</v>
      </c>
      <c r="B201" s="55" t="s">
        <v>244</v>
      </c>
      <c r="C201" s="66" t="s">
        <v>483</v>
      </c>
      <c r="D201" s="26">
        <v>3498683.9</v>
      </c>
      <c r="E201" s="47">
        <v>1120093.8899999999</v>
      </c>
      <c r="F201" s="29">
        <f t="shared" si="2"/>
        <v>2378590.0099999998</v>
      </c>
    </row>
    <row r="202" spans="1:6" x14ac:dyDescent="0.2">
      <c r="A202" s="28" t="s">
        <v>256</v>
      </c>
      <c r="B202" s="55" t="s">
        <v>244</v>
      </c>
      <c r="C202" s="66" t="s">
        <v>484</v>
      </c>
      <c r="D202" s="26">
        <v>3498683.9</v>
      </c>
      <c r="E202" s="47">
        <v>1120093.8899999999</v>
      </c>
      <c r="F202" s="29">
        <f t="shared" si="2"/>
        <v>2378590.0099999998</v>
      </c>
    </row>
    <row r="203" spans="1:6" x14ac:dyDescent="0.2">
      <c r="A203" s="28" t="s">
        <v>271</v>
      </c>
      <c r="B203" s="55" t="s">
        <v>244</v>
      </c>
      <c r="C203" s="66" t="s">
        <v>485</v>
      </c>
      <c r="D203" s="26">
        <v>3498683.9</v>
      </c>
      <c r="E203" s="47">
        <v>1120093.8899999999</v>
      </c>
      <c r="F203" s="29">
        <f t="shared" si="2"/>
        <v>2378590.0099999998</v>
      </c>
    </row>
    <row r="204" spans="1:6" x14ac:dyDescent="0.2">
      <c r="A204" s="28" t="s">
        <v>275</v>
      </c>
      <c r="B204" s="55" t="s">
        <v>244</v>
      </c>
      <c r="C204" s="66" t="s">
        <v>486</v>
      </c>
      <c r="D204" s="26">
        <v>1308684</v>
      </c>
      <c r="E204" s="47">
        <v>447387</v>
      </c>
      <c r="F204" s="29">
        <f t="shared" si="2"/>
        <v>861297</v>
      </c>
    </row>
    <row r="205" spans="1:6" x14ac:dyDescent="0.2">
      <c r="A205" s="28" t="s">
        <v>277</v>
      </c>
      <c r="B205" s="55" t="s">
        <v>244</v>
      </c>
      <c r="C205" s="66" t="s">
        <v>487</v>
      </c>
      <c r="D205" s="26">
        <v>2189999.9</v>
      </c>
      <c r="E205" s="47">
        <v>672706.89</v>
      </c>
      <c r="F205" s="29">
        <f t="shared" si="2"/>
        <v>1517293.0099999998</v>
      </c>
    </row>
    <row r="206" spans="1:6" x14ac:dyDescent="0.2">
      <c r="A206" s="28" t="s">
        <v>488</v>
      </c>
      <c r="B206" s="55" t="s">
        <v>244</v>
      </c>
      <c r="C206" s="66" t="s">
        <v>489</v>
      </c>
      <c r="D206" s="26">
        <v>2105960</v>
      </c>
      <c r="E206" s="47" t="s">
        <v>28</v>
      </c>
      <c r="F206" s="29">
        <f t="shared" si="2"/>
        <v>2105960</v>
      </c>
    </row>
    <row r="207" spans="1:6" x14ac:dyDescent="0.2">
      <c r="A207" s="28" t="s">
        <v>488</v>
      </c>
      <c r="B207" s="55" t="s">
        <v>244</v>
      </c>
      <c r="C207" s="66" t="s">
        <v>490</v>
      </c>
      <c r="D207" s="26">
        <v>2105960</v>
      </c>
      <c r="E207" s="47" t="s">
        <v>28</v>
      </c>
      <c r="F207" s="29">
        <f t="shared" si="2"/>
        <v>2105960</v>
      </c>
    </row>
    <row r="208" spans="1:6" ht="33.75" x14ac:dyDescent="0.2">
      <c r="A208" s="28" t="s">
        <v>491</v>
      </c>
      <c r="B208" s="55" t="s">
        <v>244</v>
      </c>
      <c r="C208" s="66" t="s">
        <v>492</v>
      </c>
      <c r="D208" s="26">
        <v>2105960</v>
      </c>
      <c r="E208" s="47" t="s">
        <v>28</v>
      </c>
      <c r="F208" s="29">
        <f t="shared" si="2"/>
        <v>2105960</v>
      </c>
    </row>
    <row r="209" spans="1:6" x14ac:dyDescent="0.2">
      <c r="A209" s="28" t="s">
        <v>279</v>
      </c>
      <c r="B209" s="55" t="s">
        <v>244</v>
      </c>
      <c r="C209" s="66" t="s">
        <v>493</v>
      </c>
      <c r="D209" s="26">
        <v>2105960</v>
      </c>
      <c r="E209" s="47" t="s">
        <v>28</v>
      </c>
      <c r="F209" s="29">
        <f t="shared" ref="F209:F272" si="3">IF(OR(D209="-",E209=D209),"-",D209-IF(E209="-",0,E209))</f>
        <v>2105960</v>
      </c>
    </row>
    <row r="210" spans="1:6" x14ac:dyDescent="0.2">
      <c r="A210" s="28" t="s">
        <v>281</v>
      </c>
      <c r="B210" s="55" t="s">
        <v>244</v>
      </c>
      <c r="C210" s="66" t="s">
        <v>494</v>
      </c>
      <c r="D210" s="26">
        <v>2105960</v>
      </c>
      <c r="E210" s="47" t="s">
        <v>28</v>
      </c>
      <c r="F210" s="29">
        <f t="shared" si="3"/>
        <v>2105960</v>
      </c>
    </row>
    <row r="211" spans="1:6" x14ac:dyDescent="0.2">
      <c r="A211" s="74" t="s">
        <v>495</v>
      </c>
      <c r="B211" s="75" t="s">
        <v>244</v>
      </c>
      <c r="C211" s="76" t="s">
        <v>496</v>
      </c>
      <c r="D211" s="77">
        <v>37973201.200000003</v>
      </c>
      <c r="E211" s="78">
        <v>24031842.579999998</v>
      </c>
      <c r="F211" s="79">
        <f t="shared" si="3"/>
        <v>13941358.620000005</v>
      </c>
    </row>
    <row r="212" spans="1:6" ht="22.5" x14ac:dyDescent="0.2">
      <c r="A212" s="28" t="s">
        <v>264</v>
      </c>
      <c r="B212" s="55" t="s">
        <v>244</v>
      </c>
      <c r="C212" s="66" t="s">
        <v>497</v>
      </c>
      <c r="D212" s="26">
        <v>34475589.200000003</v>
      </c>
      <c r="E212" s="47">
        <v>24031842.579999998</v>
      </c>
      <c r="F212" s="29">
        <f t="shared" si="3"/>
        <v>10443746.620000005</v>
      </c>
    </row>
    <row r="213" spans="1:6" ht="22.5" x14ac:dyDescent="0.2">
      <c r="A213" s="28" t="s">
        <v>266</v>
      </c>
      <c r="B213" s="55" t="s">
        <v>244</v>
      </c>
      <c r="C213" s="66" t="s">
        <v>498</v>
      </c>
      <c r="D213" s="26">
        <v>34475589.200000003</v>
      </c>
      <c r="E213" s="47">
        <v>24031842.579999998</v>
      </c>
      <c r="F213" s="29">
        <f t="shared" si="3"/>
        <v>10443746.620000005</v>
      </c>
    </row>
    <row r="214" spans="1:6" ht="22.5" x14ac:dyDescent="0.2">
      <c r="A214" s="28" t="s">
        <v>285</v>
      </c>
      <c r="B214" s="55" t="s">
        <v>244</v>
      </c>
      <c r="C214" s="66" t="s">
        <v>499</v>
      </c>
      <c r="D214" s="26">
        <v>34475589.200000003</v>
      </c>
      <c r="E214" s="47">
        <v>24031842.579999998</v>
      </c>
      <c r="F214" s="29">
        <f t="shared" si="3"/>
        <v>10443746.620000005</v>
      </c>
    </row>
    <row r="215" spans="1:6" x14ac:dyDescent="0.2">
      <c r="A215" s="28" t="s">
        <v>256</v>
      </c>
      <c r="B215" s="55" t="s">
        <v>244</v>
      </c>
      <c r="C215" s="66" t="s">
        <v>500</v>
      </c>
      <c r="D215" s="26">
        <v>34475589.200000003</v>
      </c>
      <c r="E215" s="47">
        <v>24031842.579999998</v>
      </c>
      <c r="F215" s="29">
        <f t="shared" si="3"/>
        <v>10443746.620000005</v>
      </c>
    </row>
    <row r="216" spans="1:6" x14ac:dyDescent="0.2">
      <c r="A216" s="28" t="s">
        <v>271</v>
      </c>
      <c r="B216" s="55" t="s">
        <v>244</v>
      </c>
      <c r="C216" s="66" t="s">
        <v>501</v>
      </c>
      <c r="D216" s="26">
        <v>34475589.200000003</v>
      </c>
      <c r="E216" s="47">
        <v>24031842.579999998</v>
      </c>
      <c r="F216" s="29">
        <f t="shared" si="3"/>
        <v>10443746.620000005</v>
      </c>
    </row>
    <row r="217" spans="1:6" x14ac:dyDescent="0.2">
      <c r="A217" s="28" t="s">
        <v>275</v>
      </c>
      <c r="B217" s="55" t="s">
        <v>244</v>
      </c>
      <c r="C217" s="66" t="s">
        <v>502</v>
      </c>
      <c r="D217" s="26">
        <v>31132589.199999999</v>
      </c>
      <c r="E217" s="47">
        <v>23727912.109999999</v>
      </c>
      <c r="F217" s="29">
        <f t="shared" si="3"/>
        <v>7404677.0899999999</v>
      </c>
    </row>
    <row r="218" spans="1:6" x14ac:dyDescent="0.2">
      <c r="A218" s="28" t="s">
        <v>277</v>
      </c>
      <c r="B218" s="55" t="s">
        <v>244</v>
      </c>
      <c r="C218" s="66" t="s">
        <v>503</v>
      </c>
      <c r="D218" s="26">
        <v>3343000</v>
      </c>
      <c r="E218" s="47">
        <v>303930.46999999997</v>
      </c>
      <c r="F218" s="29">
        <f t="shared" si="3"/>
        <v>3039069.5300000003</v>
      </c>
    </row>
    <row r="219" spans="1:6" x14ac:dyDescent="0.2">
      <c r="A219" s="28" t="s">
        <v>488</v>
      </c>
      <c r="B219" s="55" t="s">
        <v>244</v>
      </c>
      <c r="C219" s="66" t="s">
        <v>504</v>
      </c>
      <c r="D219" s="26">
        <v>3497612</v>
      </c>
      <c r="E219" s="47" t="s">
        <v>28</v>
      </c>
      <c r="F219" s="29">
        <f t="shared" si="3"/>
        <v>3497612</v>
      </c>
    </row>
    <row r="220" spans="1:6" x14ac:dyDescent="0.2">
      <c r="A220" s="28" t="s">
        <v>488</v>
      </c>
      <c r="B220" s="55" t="s">
        <v>244</v>
      </c>
      <c r="C220" s="66" t="s">
        <v>505</v>
      </c>
      <c r="D220" s="26">
        <v>3497612</v>
      </c>
      <c r="E220" s="47" t="s">
        <v>28</v>
      </c>
      <c r="F220" s="29">
        <f t="shared" si="3"/>
        <v>3497612</v>
      </c>
    </row>
    <row r="221" spans="1:6" ht="22.5" x14ac:dyDescent="0.2">
      <c r="A221" s="28" t="s">
        <v>506</v>
      </c>
      <c r="B221" s="55" t="s">
        <v>244</v>
      </c>
      <c r="C221" s="66" t="s">
        <v>507</v>
      </c>
      <c r="D221" s="26">
        <v>3497612</v>
      </c>
      <c r="E221" s="47" t="s">
        <v>28</v>
      </c>
      <c r="F221" s="29">
        <f t="shared" si="3"/>
        <v>3497612</v>
      </c>
    </row>
    <row r="222" spans="1:6" x14ac:dyDescent="0.2">
      <c r="A222" s="28" t="s">
        <v>256</v>
      </c>
      <c r="B222" s="55" t="s">
        <v>244</v>
      </c>
      <c r="C222" s="66" t="s">
        <v>508</v>
      </c>
      <c r="D222" s="26">
        <v>3497612</v>
      </c>
      <c r="E222" s="47" t="s">
        <v>28</v>
      </c>
      <c r="F222" s="29">
        <f t="shared" si="3"/>
        <v>3497612</v>
      </c>
    </row>
    <row r="223" spans="1:6" x14ac:dyDescent="0.2">
      <c r="A223" s="28" t="s">
        <v>271</v>
      </c>
      <c r="B223" s="55" t="s">
        <v>244</v>
      </c>
      <c r="C223" s="66" t="s">
        <v>509</v>
      </c>
      <c r="D223" s="26">
        <v>3497612</v>
      </c>
      <c r="E223" s="47" t="s">
        <v>28</v>
      </c>
      <c r="F223" s="29">
        <f t="shared" si="3"/>
        <v>3497612</v>
      </c>
    </row>
    <row r="224" spans="1:6" x14ac:dyDescent="0.2">
      <c r="A224" s="28" t="s">
        <v>277</v>
      </c>
      <c r="B224" s="55" t="s">
        <v>244</v>
      </c>
      <c r="C224" s="66" t="s">
        <v>510</v>
      </c>
      <c r="D224" s="26">
        <v>3497612</v>
      </c>
      <c r="E224" s="47" t="s">
        <v>28</v>
      </c>
      <c r="F224" s="29">
        <f t="shared" si="3"/>
        <v>3497612</v>
      </c>
    </row>
    <row r="225" spans="1:6" x14ac:dyDescent="0.2">
      <c r="A225" s="74" t="s">
        <v>511</v>
      </c>
      <c r="B225" s="75" t="s">
        <v>244</v>
      </c>
      <c r="C225" s="76" t="s">
        <v>512</v>
      </c>
      <c r="D225" s="77">
        <v>56716961</v>
      </c>
      <c r="E225" s="78">
        <v>30225293.09</v>
      </c>
      <c r="F225" s="79">
        <f t="shared" si="3"/>
        <v>26491667.91</v>
      </c>
    </row>
    <row r="226" spans="1:6" ht="22.5" x14ac:dyDescent="0.2">
      <c r="A226" s="28" t="s">
        <v>264</v>
      </c>
      <c r="B226" s="55" t="s">
        <v>244</v>
      </c>
      <c r="C226" s="66" t="s">
        <v>513</v>
      </c>
      <c r="D226" s="26">
        <v>56716961</v>
      </c>
      <c r="E226" s="47">
        <v>30225293.09</v>
      </c>
      <c r="F226" s="29">
        <f t="shared" si="3"/>
        <v>26491667.91</v>
      </c>
    </row>
    <row r="227" spans="1:6" ht="22.5" x14ac:dyDescent="0.2">
      <c r="A227" s="28" t="s">
        <v>266</v>
      </c>
      <c r="B227" s="55" t="s">
        <v>244</v>
      </c>
      <c r="C227" s="66" t="s">
        <v>514</v>
      </c>
      <c r="D227" s="26">
        <v>56716961</v>
      </c>
      <c r="E227" s="47">
        <v>30225293.09</v>
      </c>
      <c r="F227" s="29">
        <f t="shared" si="3"/>
        <v>26491667.91</v>
      </c>
    </row>
    <row r="228" spans="1:6" ht="22.5" x14ac:dyDescent="0.2">
      <c r="A228" s="28" t="s">
        <v>285</v>
      </c>
      <c r="B228" s="55" t="s">
        <v>244</v>
      </c>
      <c r="C228" s="66" t="s">
        <v>515</v>
      </c>
      <c r="D228" s="26">
        <v>56716961</v>
      </c>
      <c r="E228" s="47">
        <v>30225293.09</v>
      </c>
      <c r="F228" s="29">
        <f t="shared" si="3"/>
        <v>26491667.91</v>
      </c>
    </row>
    <row r="229" spans="1:6" x14ac:dyDescent="0.2">
      <c r="A229" s="28" t="s">
        <v>256</v>
      </c>
      <c r="B229" s="55" t="s">
        <v>244</v>
      </c>
      <c r="C229" s="66" t="s">
        <v>516</v>
      </c>
      <c r="D229" s="26">
        <v>53703547.009999998</v>
      </c>
      <c r="E229" s="47">
        <v>27524578.100000001</v>
      </c>
      <c r="F229" s="29">
        <f t="shared" si="3"/>
        <v>26178968.909999996</v>
      </c>
    </row>
    <row r="230" spans="1:6" x14ac:dyDescent="0.2">
      <c r="A230" s="28" t="s">
        <v>271</v>
      </c>
      <c r="B230" s="55" t="s">
        <v>244</v>
      </c>
      <c r="C230" s="66" t="s">
        <v>517</v>
      </c>
      <c r="D230" s="26">
        <v>53703547.009999998</v>
      </c>
      <c r="E230" s="47">
        <v>27524578.100000001</v>
      </c>
      <c r="F230" s="29">
        <f t="shared" si="3"/>
        <v>26178968.909999996</v>
      </c>
    </row>
    <row r="231" spans="1:6" x14ac:dyDescent="0.2">
      <c r="A231" s="28" t="s">
        <v>323</v>
      </c>
      <c r="B231" s="55" t="s">
        <v>244</v>
      </c>
      <c r="C231" s="66" t="s">
        <v>518</v>
      </c>
      <c r="D231" s="26">
        <v>432400</v>
      </c>
      <c r="E231" s="47">
        <v>216200</v>
      </c>
      <c r="F231" s="29">
        <f t="shared" si="3"/>
        <v>216200</v>
      </c>
    </row>
    <row r="232" spans="1:6" x14ac:dyDescent="0.2">
      <c r="A232" s="28" t="s">
        <v>325</v>
      </c>
      <c r="B232" s="55" t="s">
        <v>244</v>
      </c>
      <c r="C232" s="66" t="s">
        <v>519</v>
      </c>
      <c r="D232" s="26">
        <v>838062</v>
      </c>
      <c r="E232" s="47">
        <v>153765.26</v>
      </c>
      <c r="F232" s="29">
        <f t="shared" si="3"/>
        <v>684296.74</v>
      </c>
    </row>
    <row r="233" spans="1:6" x14ac:dyDescent="0.2">
      <c r="A233" s="28" t="s">
        <v>275</v>
      </c>
      <c r="B233" s="55" t="s">
        <v>244</v>
      </c>
      <c r="C233" s="66" t="s">
        <v>520</v>
      </c>
      <c r="D233" s="26">
        <v>44526381.049999997</v>
      </c>
      <c r="E233" s="47">
        <v>25171126.079999998</v>
      </c>
      <c r="F233" s="29">
        <f t="shared" si="3"/>
        <v>19355254.969999999</v>
      </c>
    </row>
    <row r="234" spans="1:6" x14ac:dyDescent="0.2">
      <c r="A234" s="28" t="s">
        <v>277</v>
      </c>
      <c r="B234" s="55" t="s">
        <v>244</v>
      </c>
      <c r="C234" s="66" t="s">
        <v>521</v>
      </c>
      <c r="D234" s="26">
        <v>7906703.96</v>
      </c>
      <c r="E234" s="47">
        <v>1983486.76</v>
      </c>
      <c r="F234" s="29">
        <f t="shared" si="3"/>
        <v>5923217.2000000002</v>
      </c>
    </row>
    <row r="235" spans="1:6" x14ac:dyDescent="0.2">
      <c r="A235" s="28" t="s">
        <v>279</v>
      </c>
      <c r="B235" s="55" t="s">
        <v>244</v>
      </c>
      <c r="C235" s="66" t="s">
        <v>522</v>
      </c>
      <c r="D235" s="26">
        <v>3013413.99</v>
      </c>
      <c r="E235" s="47">
        <v>2700714.99</v>
      </c>
      <c r="F235" s="29">
        <f t="shared" si="3"/>
        <v>312699</v>
      </c>
    </row>
    <row r="236" spans="1:6" x14ac:dyDescent="0.2">
      <c r="A236" s="28" t="s">
        <v>283</v>
      </c>
      <c r="B236" s="55" t="s">
        <v>244</v>
      </c>
      <c r="C236" s="66" t="s">
        <v>523</v>
      </c>
      <c r="D236" s="26">
        <v>3013413.99</v>
      </c>
      <c r="E236" s="47">
        <v>2700714.99</v>
      </c>
      <c r="F236" s="29">
        <f t="shared" si="3"/>
        <v>312699</v>
      </c>
    </row>
    <row r="237" spans="1:6" x14ac:dyDescent="0.2">
      <c r="A237" s="74" t="s">
        <v>524</v>
      </c>
      <c r="B237" s="75" t="s">
        <v>244</v>
      </c>
      <c r="C237" s="76" t="s">
        <v>525</v>
      </c>
      <c r="D237" s="77">
        <v>272000</v>
      </c>
      <c r="E237" s="78">
        <v>150000</v>
      </c>
      <c r="F237" s="79">
        <f t="shared" si="3"/>
        <v>122000</v>
      </c>
    </row>
    <row r="238" spans="1:6" x14ac:dyDescent="0.2">
      <c r="A238" s="74" t="s">
        <v>526</v>
      </c>
      <c r="B238" s="75" t="s">
        <v>244</v>
      </c>
      <c r="C238" s="76" t="s">
        <v>527</v>
      </c>
      <c r="D238" s="77">
        <v>272000</v>
      </c>
      <c r="E238" s="78">
        <v>150000</v>
      </c>
      <c r="F238" s="79">
        <f t="shared" si="3"/>
        <v>122000</v>
      </c>
    </row>
    <row r="239" spans="1:6" ht="22.5" x14ac:dyDescent="0.2">
      <c r="A239" s="28" t="s">
        <v>264</v>
      </c>
      <c r="B239" s="55" t="s">
        <v>244</v>
      </c>
      <c r="C239" s="66" t="s">
        <v>528</v>
      </c>
      <c r="D239" s="26">
        <v>272000</v>
      </c>
      <c r="E239" s="47">
        <v>150000</v>
      </c>
      <c r="F239" s="29">
        <f t="shared" si="3"/>
        <v>122000</v>
      </c>
    </row>
    <row r="240" spans="1:6" ht="22.5" x14ac:dyDescent="0.2">
      <c r="A240" s="28" t="s">
        <v>266</v>
      </c>
      <c r="B240" s="55" t="s">
        <v>244</v>
      </c>
      <c r="C240" s="66" t="s">
        <v>529</v>
      </c>
      <c r="D240" s="26">
        <v>272000</v>
      </c>
      <c r="E240" s="47">
        <v>150000</v>
      </c>
      <c r="F240" s="29">
        <f t="shared" si="3"/>
        <v>122000</v>
      </c>
    </row>
    <row r="241" spans="1:6" ht="22.5" x14ac:dyDescent="0.2">
      <c r="A241" s="28" t="s">
        <v>285</v>
      </c>
      <c r="B241" s="55" t="s">
        <v>244</v>
      </c>
      <c r="C241" s="66" t="s">
        <v>530</v>
      </c>
      <c r="D241" s="26">
        <v>272000</v>
      </c>
      <c r="E241" s="47">
        <v>150000</v>
      </c>
      <c r="F241" s="29">
        <f t="shared" si="3"/>
        <v>122000</v>
      </c>
    </row>
    <row r="242" spans="1:6" x14ac:dyDescent="0.2">
      <c r="A242" s="28" t="s">
        <v>256</v>
      </c>
      <c r="B242" s="55" t="s">
        <v>244</v>
      </c>
      <c r="C242" s="66" t="s">
        <v>531</v>
      </c>
      <c r="D242" s="26">
        <v>270000</v>
      </c>
      <c r="E242" s="47">
        <v>150000</v>
      </c>
      <c r="F242" s="29">
        <f t="shared" si="3"/>
        <v>120000</v>
      </c>
    </row>
    <row r="243" spans="1:6" x14ac:dyDescent="0.2">
      <c r="A243" s="28" t="s">
        <v>271</v>
      </c>
      <c r="B243" s="55" t="s">
        <v>244</v>
      </c>
      <c r="C243" s="66" t="s">
        <v>532</v>
      </c>
      <c r="D243" s="26">
        <v>262000</v>
      </c>
      <c r="E243" s="47">
        <v>150000</v>
      </c>
      <c r="F243" s="29">
        <f t="shared" si="3"/>
        <v>112000</v>
      </c>
    </row>
    <row r="244" spans="1:6" x14ac:dyDescent="0.2">
      <c r="A244" s="28" t="s">
        <v>277</v>
      </c>
      <c r="B244" s="55" t="s">
        <v>244</v>
      </c>
      <c r="C244" s="66" t="s">
        <v>533</v>
      </c>
      <c r="D244" s="26">
        <v>262000</v>
      </c>
      <c r="E244" s="47">
        <v>150000</v>
      </c>
      <c r="F244" s="29">
        <f t="shared" si="3"/>
        <v>112000</v>
      </c>
    </row>
    <row r="245" spans="1:6" x14ac:dyDescent="0.2">
      <c r="A245" s="28" t="s">
        <v>329</v>
      </c>
      <c r="B245" s="55" t="s">
        <v>244</v>
      </c>
      <c r="C245" s="66" t="s">
        <v>534</v>
      </c>
      <c r="D245" s="26">
        <v>8000</v>
      </c>
      <c r="E245" s="47" t="s">
        <v>28</v>
      </c>
      <c r="F245" s="29">
        <f t="shared" si="3"/>
        <v>8000</v>
      </c>
    </row>
    <row r="246" spans="1:6" x14ac:dyDescent="0.2">
      <c r="A246" s="28" t="s">
        <v>279</v>
      </c>
      <c r="B246" s="55" t="s">
        <v>244</v>
      </c>
      <c r="C246" s="66" t="s">
        <v>535</v>
      </c>
      <c r="D246" s="26">
        <v>2000</v>
      </c>
      <c r="E246" s="47" t="s">
        <v>28</v>
      </c>
      <c r="F246" s="29">
        <f t="shared" si="3"/>
        <v>2000</v>
      </c>
    </row>
    <row r="247" spans="1:6" x14ac:dyDescent="0.2">
      <c r="A247" s="28" t="s">
        <v>283</v>
      </c>
      <c r="B247" s="55" t="s">
        <v>244</v>
      </c>
      <c r="C247" s="66" t="s">
        <v>536</v>
      </c>
      <c r="D247" s="26">
        <v>2000</v>
      </c>
      <c r="E247" s="47" t="s">
        <v>28</v>
      </c>
      <c r="F247" s="29">
        <f t="shared" si="3"/>
        <v>2000</v>
      </c>
    </row>
    <row r="248" spans="1:6" x14ac:dyDescent="0.2">
      <c r="A248" s="74" t="s">
        <v>537</v>
      </c>
      <c r="B248" s="75" t="s">
        <v>244</v>
      </c>
      <c r="C248" s="76" t="s">
        <v>538</v>
      </c>
      <c r="D248" s="77">
        <v>10179940</v>
      </c>
      <c r="E248" s="78">
        <v>6896809.2199999997</v>
      </c>
      <c r="F248" s="79">
        <f t="shared" si="3"/>
        <v>3283130.7800000003</v>
      </c>
    </row>
    <row r="249" spans="1:6" x14ac:dyDescent="0.2">
      <c r="A249" s="74" t="s">
        <v>539</v>
      </c>
      <c r="B249" s="75" t="s">
        <v>244</v>
      </c>
      <c r="C249" s="76" t="s">
        <v>540</v>
      </c>
      <c r="D249" s="77">
        <v>8901440</v>
      </c>
      <c r="E249" s="78">
        <v>6091836.2699999996</v>
      </c>
      <c r="F249" s="79">
        <f t="shared" si="3"/>
        <v>2809603.7300000004</v>
      </c>
    </row>
    <row r="250" spans="1:6" ht="45" x14ac:dyDescent="0.2">
      <c r="A250" s="28" t="s">
        <v>250</v>
      </c>
      <c r="B250" s="55" t="s">
        <v>244</v>
      </c>
      <c r="C250" s="66" t="s">
        <v>541</v>
      </c>
      <c r="D250" s="26">
        <v>4523715</v>
      </c>
      <c r="E250" s="47">
        <v>2404793.38</v>
      </c>
      <c r="F250" s="29">
        <f t="shared" si="3"/>
        <v>2118921.62</v>
      </c>
    </row>
    <row r="251" spans="1:6" x14ac:dyDescent="0.2">
      <c r="A251" s="28" t="s">
        <v>542</v>
      </c>
      <c r="B251" s="55" t="s">
        <v>244</v>
      </c>
      <c r="C251" s="66" t="s">
        <v>543</v>
      </c>
      <c r="D251" s="26">
        <v>4523715</v>
      </c>
      <c r="E251" s="47">
        <v>2404793.38</v>
      </c>
      <c r="F251" s="29">
        <f t="shared" si="3"/>
        <v>2118921.62</v>
      </c>
    </row>
    <row r="252" spans="1:6" ht="22.5" x14ac:dyDescent="0.2">
      <c r="A252" s="28" t="s">
        <v>544</v>
      </c>
      <c r="B252" s="55" t="s">
        <v>244</v>
      </c>
      <c r="C252" s="66" t="s">
        <v>545</v>
      </c>
      <c r="D252" s="26">
        <v>4523165</v>
      </c>
      <c r="E252" s="47">
        <v>2404470.7999999998</v>
      </c>
      <c r="F252" s="29">
        <f t="shared" si="3"/>
        <v>2118694.2000000002</v>
      </c>
    </row>
    <row r="253" spans="1:6" x14ac:dyDescent="0.2">
      <c r="A253" s="28" t="s">
        <v>256</v>
      </c>
      <c r="B253" s="55" t="s">
        <v>244</v>
      </c>
      <c r="C253" s="66" t="s">
        <v>546</v>
      </c>
      <c r="D253" s="26">
        <v>4523165</v>
      </c>
      <c r="E253" s="47">
        <v>2404470.7999999998</v>
      </c>
      <c r="F253" s="29">
        <f t="shared" si="3"/>
        <v>2118694.2000000002</v>
      </c>
    </row>
    <row r="254" spans="1:6" x14ac:dyDescent="0.2">
      <c r="A254" s="28" t="s">
        <v>258</v>
      </c>
      <c r="B254" s="55" t="s">
        <v>244</v>
      </c>
      <c r="C254" s="66" t="s">
        <v>547</v>
      </c>
      <c r="D254" s="26">
        <v>4523165</v>
      </c>
      <c r="E254" s="47">
        <v>2404470.7999999998</v>
      </c>
      <c r="F254" s="29">
        <f t="shared" si="3"/>
        <v>2118694.2000000002</v>
      </c>
    </row>
    <row r="255" spans="1:6" x14ac:dyDescent="0.2">
      <c r="A255" s="28" t="s">
        <v>260</v>
      </c>
      <c r="B255" s="55" t="s">
        <v>244</v>
      </c>
      <c r="C255" s="66" t="s">
        <v>548</v>
      </c>
      <c r="D255" s="26">
        <v>3358249.43</v>
      </c>
      <c r="E255" s="47">
        <v>1820860</v>
      </c>
      <c r="F255" s="29">
        <f t="shared" si="3"/>
        <v>1537389.4300000002</v>
      </c>
    </row>
    <row r="256" spans="1:6" x14ac:dyDescent="0.2">
      <c r="A256" s="28" t="s">
        <v>262</v>
      </c>
      <c r="B256" s="55" t="s">
        <v>244</v>
      </c>
      <c r="C256" s="66" t="s">
        <v>549</v>
      </c>
      <c r="D256" s="26">
        <v>1164915.57</v>
      </c>
      <c r="E256" s="47">
        <v>583610.80000000005</v>
      </c>
      <c r="F256" s="29">
        <f t="shared" si="3"/>
        <v>581304.77</v>
      </c>
    </row>
    <row r="257" spans="1:6" ht="22.5" x14ac:dyDescent="0.2">
      <c r="A257" s="28" t="s">
        <v>550</v>
      </c>
      <c r="B257" s="55" t="s">
        <v>244</v>
      </c>
      <c r="C257" s="66" t="s">
        <v>551</v>
      </c>
      <c r="D257" s="26">
        <v>550</v>
      </c>
      <c r="E257" s="47">
        <v>322.58</v>
      </c>
      <c r="F257" s="29">
        <f t="shared" si="3"/>
        <v>227.42000000000002</v>
      </c>
    </row>
    <row r="258" spans="1:6" x14ac:dyDescent="0.2">
      <c r="A258" s="28" t="s">
        <v>256</v>
      </c>
      <c r="B258" s="55" t="s">
        <v>244</v>
      </c>
      <c r="C258" s="66" t="s">
        <v>552</v>
      </c>
      <c r="D258" s="26">
        <v>550</v>
      </c>
      <c r="E258" s="47">
        <v>322.58</v>
      </c>
      <c r="F258" s="29">
        <f t="shared" si="3"/>
        <v>227.42000000000002</v>
      </c>
    </row>
    <row r="259" spans="1:6" x14ac:dyDescent="0.2">
      <c r="A259" s="28" t="s">
        <v>258</v>
      </c>
      <c r="B259" s="55" t="s">
        <v>244</v>
      </c>
      <c r="C259" s="66" t="s">
        <v>553</v>
      </c>
      <c r="D259" s="26">
        <v>550</v>
      </c>
      <c r="E259" s="47">
        <v>322.58</v>
      </c>
      <c r="F259" s="29">
        <f t="shared" si="3"/>
        <v>227.42000000000002</v>
      </c>
    </row>
    <row r="260" spans="1:6" x14ac:dyDescent="0.2">
      <c r="A260" s="28" t="s">
        <v>306</v>
      </c>
      <c r="B260" s="55" t="s">
        <v>244</v>
      </c>
      <c r="C260" s="66" t="s">
        <v>554</v>
      </c>
      <c r="D260" s="26">
        <v>550</v>
      </c>
      <c r="E260" s="47">
        <v>322.58</v>
      </c>
      <c r="F260" s="29">
        <f t="shared" si="3"/>
        <v>227.42000000000002</v>
      </c>
    </row>
    <row r="261" spans="1:6" ht="22.5" x14ac:dyDescent="0.2">
      <c r="A261" s="28" t="s">
        <v>264</v>
      </c>
      <c r="B261" s="55" t="s">
        <v>244</v>
      </c>
      <c r="C261" s="66" t="s">
        <v>555</v>
      </c>
      <c r="D261" s="26">
        <v>4376725</v>
      </c>
      <c r="E261" s="47">
        <v>3687042.86</v>
      </c>
      <c r="F261" s="29">
        <f t="shared" si="3"/>
        <v>689682.14000000013</v>
      </c>
    </row>
    <row r="262" spans="1:6" ht="22.5" x14ac:dyDescent="0.2">
      <c r="A262" s="28" t="s">
        <v>266</v>
      </c>
      <c r="B262" s="55" t="s">
        <v>244</v>
      </c>
      <c r="C262" s="66" t="s">
        <v>556</v>
      </c>
      <c r="D262" s="26">
        <v>4376725</v>
      </c>
      <c r="E262" s="47">
        <v>3687042.86</v>
      </c>
      <c r="F262" s="29">
        <f t="shared" si="3"/>
        <v>689682.14000000013</v>
      </c>
    </row>
    <row r="263" spans="1:6" ht="22.5" x14ac:dyDescent="0.2">
      <c r="A263" s="28" t="s">
        <v>268</v>
      </c>
      <c r="B263" s="55" t="s">
        <v>244</v>
      </c>
      <c r="C263" s="66" t="s">
        <v>557</v>
      </c>
      <c r="D263" s="26">
        <v>268400</v>
      </c>
      <c r="E263" s="47">
        <v>65346</v>
      </c>
      <c r="F263" s="29">
        <f t="shared" si="3"/>
        <v>203054</v>
      </c>
    </row>
    <row r="264" spans="1:6" x14ac:dyDescent="0.2">
      <c r="A264" s="28" t="s">
        <v>256</v>
      </c>
      <c r="B264" s="55" t="s">
        <v>244</v>
      </c>
      <c r="C264" s="66" t="s">
        <v>558</v>
      </c>
      <c r="D264" s="26">
        <v>246000</v>
      </c>
      <c r="E264" s="47">
        <v>64520</v>
      </c>
      <c r="F264" s="29">
        <f t="shared" si="3"/>
        <v>181480</v>
      </c>
    </row>
    <row r="265" spans="1:6" x14ac:dyDescent="0.2">
      <c r="A265" s="28" t="s">
        <v>271</v>
      </c>
      <c r="B265" s="55" t="s">
        <v>244</v>
      </c>
      <c r="C265" s="66" t="s">
        <v>559</v>
      </c>
      <c r="D265" s="26">
        <v>246000</v>
      </c>
      <c r="E265" s="47">
        <v>64520</v>
      </c>
      <c r="F265" s="29">
        <f t="shared" si="3"/>
        <v>181480</v>
      </c>
    </row>
    <row r="266" spans="1:6" x14ac:dyDescent="0.2">
      <c r="A266" s="28" t="s">
        <v>273</v>
      </c>
      <c r="B266" s="55" t="s">
        <v>244</v>
      </c>
      <c r="C266" s="66" t="s">
        <v>560</v>
      </c>
      <c r="D266" s="26">
        <v>48000</v>
      </c>
      <c r="E266" s="47" t="s">
        <v>28</v>
      </c>
      <c r="F266" s="29">
        <f t="shared" si="3"/>
        <v>48000</v>
      </c>
    </row>
    <row r="267" spans="1:6" x14ac:dyDescent="0.2">
      <c r="A267" s="28" t="s">
        <v>275</v>
      </c>
      <c r="B267" s="55" t="s">
        <v>244</v>
      </c>
      <c r="C267" s="66" t="s">
        <v>561</v>
      </c>
      <c r="D267" s="26">
        <v>184000</v>
      </c>
      <c r="E267" s="47">
        <v>60570</v>
      </c>
      <c r="F267" s="29">
        <f t="shared" si="3"/>
        <v>123430</v>
      </c>
    </row>
    <row r="268" spans="1:6" x14ac:dyDescent="0.2">
      <c r="A268" s="28" t="s">
        <v>277</v>
      </c>
      <c r="B268" s="55" t="s">
        <v>244</v>
      </c>
      <c r="C268" s="66" t="s">
        <v>562</v>
      </c>
      <c r="D268" s="26">
        <v>14000</v>
      </c>
      <c r="E268" s="47">
        <v>3950</v>
      </c>
      <c r="F268" s="29">
        <f t="shared" si="3"/>
        <v>10050</v>
      </c>
    </row>
    <row r="269" spans="1:6" x14ac:dyDescent="0.2">
      <c r="A269" s="28" t="s">
        <v>279</v>
      </c>
      <c r="B269" s="55" t="s">
        <v>244</v>
      </c>
      <c r="C269" s="66" t="s">
        <v>563</v>
      </c>
      <c r="D269" s="26">
        <v>22400</v>
      </c>
      <c r="E269" s="47">
        <v>826</v>
      </c>
      <c r="F269" s="29">
        <f t="shared" si="3"/>
        <v>21574</v>
      </c>
    </row>
    <row r="270" spans="1:6" x14ac:dyDescent="0.2">
      <c r="A270" s="28" t="s">
        <v>281</v>
      </c>
      <c r="B270" s="55" t="s">
        <v>244</v>
      </c>
      <c r="C270" s="66" t="s">
        <v>564</v>
      </c>
      <c r="D270" s="26">
        <v>2400</v>
      </c>
      <c r="E270" s="47" t="s">
        <v>28</v>
      </c>
      <c r="F270" s="29">
        <f t="shared" si="3"/>
        <v>2400</v>
      </c>
    </row>
    <row r="271" spans="1:6" x14ac:dyDescent="0.2">
      <c r="A271" s="28" t="s">
        <v>283</v>
      </c>
      <c r="B271" s="55" t="s">
        <v>244</v>
      </c>
      <c r="C271" s="66" t="s">
        <v>565</v>
      </c>
      <c r="D271" s="26">
        <v>20000</v>
      </c>
      <c r="E271" s="47">
        <v>826</v>
      </c>
      <c r="F271" s="29">
        <f t="shared" si="3"/>
        <v>19174</v>
      </c>
    </row>
    <row r="272" spans="1:6" ht="22.5" x14ac:dyDescent="0.2">
      <c r="A272" s="28" t="s">
        <v>285</v>
      </c>
      <c r="B272" s="55" t="s">
        <v>244</v>
      </c>
      <c r="C272" s="66" t="s">
        <v>566</v>
      </c>
      <c r="D272" s="26">
        <v>4108325</v>
      </c>
      <c r="E272" s="47">
        <v>3621696.86</v>
      </c>
      <c r="F272" s="29">
        <f t="shared" si="3"/>
        <v>486628.14000000013</v>
      </c>
    </row>
    <row r="273" spans="1:6" x14ac:dyDescent="0.2">
      <c r="A273" s="28" t="s">
        <v>256</v>
      </c>
      <c r="B273" s="55" t="s">
        <v>244</v>
      </c>
      <c r="C273" s="66" t="s">
        <v>567</v>
      </c>
      <c r="D273" s="26">
        <v>2652225</v>
      </c>
      <c r="E273" s="47">
        <v>2262787.23</v>
      </c>
      <c r="F273" s="29">
        <f t="shared" ref="F273:F329" si="4">IF(OR(D273="-",E273=D273),"-",D273-IF(E273="-",0,E273))</f>
        <v>389437.77</v>
      </c>
    </row>
    <row r="274" spans="1:6" x14ac:dyDescent="0.2">
      <c r="A274" s="28" t="s">
        <v>271</v>
      </c>
      <c r="B274" s="55" t="s">
        <v>244</v>
      </c>
      <c r="C274" s="66" t="s">
        <v>568</v>
      </c>
      <c r="D274" s="26">
        <v>2585725</v>
      </c>
      <c r="E274" s="47">
        <v>2207135</v>
      </c>
      <c r="F274" s="29">
        <f t="shared" si="4"/>
        <v>378590</v>
      </c>
    </row>
    <row r="275" spans="1:6" x14ac:dyDescent="0.2">
      <c r="A275" s="28" t="s">
        <v>323</v>
      </c>
      <c r="B275" s="55" t="s">
        <v>244</v>
      </c>
      <c r="C275" s="66" t="s">
        <v>569</v>
      </c>
      <c r="D275" s="26">
        <v>68000</v>
      </c>
      <c r="E275" s="47">
        <v>59495</v>
      </c>
      <c r="F275" s="29">
        <f t="shared" si="4"/>
        <v>8505</v>
      </c>
    </row>
    <row r="276" spans="1:6" x14ac:dyDescent="0.2">
      <c r="A276" s="28" t="s">
        <v>275</v>
      </c>
      <c r="B276" s="55" t="s">
        <v>244</v>
      </c>
      <c r="C276" s="66" t="s">
        <v>570</v>
      </c>
      <c r="D276" s="26">
        <v>2129640</v>
      </c>
      <c r="E276" s="47">
        <v>2129640</v>
      </c>
      <c r="F276" s="29" t="str">
        <f t="shared" si="4"/>
        <v>-</v>
      </c>
    </row>
    <row r="277" spans="1:6" x14ac:dyDescent="0.2">
      <c r="A277" s="28" t="s">
        <v>277</v>
      </c>
      <c r="B277" s="55" t="s">
        <v>244</v>
      </c>
      <c r="C277" s="66" t="s">
        <v>571</v>
      </c>
      <c r="D277" s="26">
        <v>388085</v>
      </c>
      <c r="E277" s="47">
        <v>18000</v>
      </c>
      <c r="F277" s="29">
        <f t="shared" si="4"/>
        <v>370085</v>
      </c>
    </row>
    <row r="278" spans="1:6" x14ac:dyDescent="0.2">
      <c r="A278" s="28" t="s">
        <v>329</v>
      </c>
      <c r="B278" s="55" t="s">
        <v>244</v>
      </c>
      <c r="C278" s="66" t="s">
        <v>572</v>
      </c>
      <c r="D278" s="26">
        <v>66500</v>
      </c>
      <c r="E278" s="47">
        <v>55652.23</v>
      </c>
      <c r="F278" s="29">
        <f t="shared" si="4"/>
        <v>10847.769999999997</v>
      </c>
    </row>
    <row r="279" spans="1:6" x14ac:dyDescent="0.2">
      <c r="A279" s="28" t="s">
        <v>279</v>
      </c>
      <c r="B279" s="55" t="s">
        <v>244</v>
      </c>
      <c r="C279" s="66" t="s">
        <v>573</v>
      </c>
      <c r="D279" s="26">
        <v>1456100</v>
      </c>
      <c r="E279" s="47">
        <v>1358909.63</v>
      </c>
      <c r="F279" s="29">
        <f t="shared" si="4"/>
        <v>97190.370000000112</v>
      </c>
    </row>
    <row r="280" spans="1:6" x14ac:dyDescent="0.2">
      <c r="A280" s="28" t="s">
        <v>281</v>
      </c>
      <c r="B280" s="55" t="s">
        <v>244</v>
      </c>
      <c r="C280" s="66" t="s">
        <v>574</v>
      </c>
      <c r="D280" s="26">
        <v>1183200</v>
      </c>
      <c r="E280" s="47">
        <v>1104391.3799999999</v>
      </c>
      <c r="F280" s="29">
        <f t="shared" si="4"/>
        <v>78808.620000000112</v>
      </c>
    </row>
    <row r="281" spans="1:6" x14ac:dyDescent="0.2">
      <c r="A281" s="28" t="s">
        <v>283</v>
      </c>
      <c r="B281" s="55" t="s">
        <v>244</v>
      </c>
      <c r="C281" s="66" t="s">
        <v>575</v>
      </c>
      <c r="D281" s="26">
        <v>272900</v>
      </c>
      <c r="E281" s="47">
        <v>254518.25</v>
      </c>
      <c r="F281" s="29">
        <f t="shared" si="4"/>
        <v>18381.75</v>
      </c>
    </row>
    <row r="282" spans="1:6" x14ac:dyDescent="0.2">
      <c r="A282" s="28" t="s">
        <v>358</v>
      </c>
      <c r="B282" s="55" t="s">
        <v>244</v>
      </c>
      <c r="C282" s="66" t="s">
        <v>576</v>
      </c>
      <c r="D282" s="26">
        <v>1000</v>
      </c>
      <c r="E282" s="47">
        <v>0.03</v>
      </c>
      <c r="F282" s="29">
        <f t="shared" si="4"/>
        <v>999.97</v>
      </c>
    </row>
    <row r="283" spans="1:6" x14ac:dyDescent="0.2">
      <c r="A283" s="28" t="s">
        <v>397</v>
      </c>
      <c r="B283" s="55" t="s">
        <v>244</v>
      </c>
      <c r="C283" s="66" t="s">
        <v>577</v>
      </c>
      <c r="D283" s="26">
        <v>1000</v>
      </c>
      <c r="E283" s="47">
        <v>0.03</v>
      </c>
      <c r="F283" s="29">
        <f t="shared" si="4"/>
        <v>999.97</v>
      </c>
    </row>
    <row r="284" spans="1:6" x14ac:dyDescent="0.2">
      <c r="A284" s="28" t="s">
        <v>399</v>
      </c>
      <c r="B284" s="55" t="s">
        <v>244</v>
      </c>
      <c r="C284" s="66" t="s">
        <v>578</v>
      </c>
      <c r="D284" s="26">
        <v>1000</v>
      </c>
      <c r="E284" s="47">
        <v>0.03</v>
      </c>
      <c r="F284" s="29">
        <f t="shared" si="4"/>
        <v>999.97</v>
      </c>
    </row>
    <row r="285" spans="1:6" x14ac:dyDescent="0.2">
      <c r="A285" s="28" t="s">
        <v>256</v>
      </c>
      <c r="B285" s="55" t="s">
        <v>244</v>
      </c>
      <c r="C285" s="66" t="s">
        <v>579</v>
      </c>
      <c r="D285" s="26">
        <v>1000</v>
      </c>
      <c r="E285" s="47">
        <v>0.03</v>
      </c>
      <c r="F285" s="29">
        <f t="shared" si="4"/>
        <v>999.97</v>
      </c>
    </row>
    <row r="286" spans="1:6" x14ac:dyDescent="0.2">
      <c r="A286" s="28" t="s">
        <v>329</v>
      </c>
      <c r="B286" s="55" t="s">
        <v>244</v>
      </c>
      <c r="C286" s="66" t="s">
        <v>580</v>
      </c>
      <c r="D286" s="26">
        <v>1000</v>
      </c>
      <c r="E286" s="47">
        <v>0.03</v>
      </c>
      <c r="F286" s="29">
        <f t="shared" si="4"/>
        <v>999.97</v>
      </c>
    </row>
    <row r="287" spans="1:6" ht="22.5" x14ac:dyDescent="0.2">
      <c r="A287" s="74" t="s">
        <v>581</v>
      </c>
      <c r="B287" s="75" t="s">
        <v>244</v>
      </c>
      <c r="C287" s="76" t="s">
        <v>582</v>
      </c>
      <c r="D287" s="77">
        <v>1278500</v>
      </c>
      <c r="E287" s="78">
        <v>804972.95</v>
      </c>
      <c r="F287" s="79">
        <f t="shared" si="4"/>
        <v>473527.05000000005</v>
      </c>
    </row>
    <row r="288" spans="1:6" ht="22.5" x14ac:dyDescent="0.2">
      <c r="A288" s="28" t="s">
        <v>264</v>
      </c>
      <c r="B288" s="55" t="s">
        <v>244</v>
      </c>
      <c r="C288" s="66" t="s">
        <v>583</v>
      </c>
      <c r="D288" s="26">
        <v>1278500</v>
      </c>
      <c r="E288" s="47">
        <v>804972.95</v>
      </c>
      <c r="F288" s="29">
        <f t="shared" si="4"/>
        <v>473527.05000000005</v>
      </c>
    </row>
    <row r="289" spans="1:6" ht="22.5" x14ac:dyDescent="0.2">
      <c r="A289" s="28" t="s">
        <v>266</v>
      </c>
      <c r="B289" s="55" t="s">
        <v>244</v>
      </c>
      <c r="C289" s="66" t="s">
        <v>584</v>
      </c>
      <c r="D289" s="26">
        <v>1278500</v>
      </c>
      <c r="E289" s="47">
        <v>804972.95</v>
      </c>
      <c r="F289" s="29">
        <f t="shared" si="4"/>
        <v>473527.05000000005</v>
      </c>
    </row>
    <row r="290" spans="1:6" ht="22.5" x14ac:dyDescent="0.2">
      <c r="A290" s="28" t="s">
        <v>285</v>
      </c>
      <c r="B290" s="55" t="s">
        <v>244</v>
      </c>
      <c r="C290" s="66" t="s">
        <v>585</v>
      </c>
      <c r="D290" s="26">
        <v>1278500</v>
      </c>
      <c r="E290" s="47">
        <v>804972.95</v>
      </c>
      <c r="F290" s="29">
        <f t="shared" si="4"/>
        <v>473527.05000000005</v>
      </c>
    </row>
    <row r="291" spans="1:6" x14ac:dyDescent="0.2">
      <c r="A291" s="28" t="s">
        <v>256</v>
      </c>
      <c r="B291" s="55" t="s">
        <v>244</v>
      </c>
      <c r="C291" s="66" t="s">
        <v>586</v>
      </c>
      <c r="D291" s="26">
        <v>1140500</v>
      </c>
      <c r="E291" s="47">
        <v>763822.95</v>
      </c>
      <c r="F291" s="29">
        <f t="shared" si="4"/>
        <v>376677.05000000005</v>
      </c>
    </row>
    <row r="292" spans="1:6" x14ac:dyDescent="0.2">
      <c r="A292" s="28" t="s">
        <v>271</v>
      </c>
      <c r="B292" s="55" t="s">
        <v>244</v>
      </c>
      <c r="C292" s="66" t="s">
        <v>587</v>
      </c>
      <c r="D292" s="26">
        <v>436000</v>
      </c>
      <c r="E292" s="47">
        <v>198000</v>
      </c>
      <c r="F292" s="29">
        <f t="shared" si="4"/>
        <v>238000</v>
      </c>
    </row>
    <row r="293" spans="1:6" x14ac:dyDescent="0.2">
      <c r="A293" s="28" t="s">
        <v>277</v>
      </c>
      <c r="B293" s="55" t="s">
        <v>244</v>
      </c>
      <c r="C293" s="66" t="s">
        <v>588</v>
      </c>
      <c r="D293" s="26">
        <v>436000</v>
      </c>
      <c r="E293" s="47">
        <v>198000</v>
      </c>
      <c r="F293" s="29">
        <f t="shared" si="4"/>
        <v>238000</v>
      </c>
    </row>
    <row r="294" spans="1:6" x14ac:dyDescent="0.2">
      <c r="A294" s="28" t="s">
        <v>329</v>
      </c>
      <c r="B294" s="55" t="s">
        <v>244</v>
      </c>
      <c r="C294" s="66" t="s">
        <v>589</v>
      </c>
      <c r="D294" s="26">
        <v>704500</v>
      </c>
      <c r="E294" s="47">
        <v>565822.94999999995</v>
      </c>
      <c r="F294" s="29">
        <f t="shared" si="4"/>
        <v>138677.05000000005</v>
      </c>
    </row>
    <row r="295" spans="1:6" x14ac:dyDescent="0.2">
      <c r="A295" s="28" t="s">
        <v>279</v>
      </c>
      <c r="B295" s="55" t="s">
        <v>244</v>
      </c>
      <c r="C295" s="66" t="s">
        <v>590</v>
      </c>
      <c r="D295" s="26">
        <v>138000</v>
      </c>
      <c r="E295" s="47">
        <v>41150</v>
      </c>
      <c r="F295" s="29">
        <f t="shared" si="4"/>
        <v>96850</v>
      </c>
    </row>
    <row r="296" spans="1:6" x14ac:dyDescent="0.2">
      <c r="A296" s="28" t="s">
        <v>283</v>
      </c>
      <c r="B296" s="55" t="s">
        <v>244</v>
      </c>
      <c r="C296" s="66" t="s">
        <v>591</v>
      </c>
      <c r="D296" s="26">
        <v>138000</v>
      </c>
      <c r="E296" s="47">
        <v>41150</v>
      </c>
      <c r="F296" s="29">
        <f t="shared" si="4"/>
        <v>96850</v>
      </c>
    </row>
    <row r="297" spans="1:6" x14ac:dyDescent="0.2">
      <c r="A297" s="74" t="s">
        <v>592</v>
      </c>
      <c r="B297" s="75" t="s">
        <v>244</v>
      </c>
      <c r="C297" s="76" t="s">
        <v>593</v>
      </c>
      <c r="D297" s="77">
        <v>267614</v>
      </c>
      <c r="E297" s="78">
        <v>213039.67</v>
      </c>
      <c r="F297" s="79">
        <f t="shared" si="4"/>
        <v>54574.329999999987</v>
      </c>
    </row>
    <row r="298" spans="1:6" x14ac:dyDescent="0.2">
      <c r="A298" s="74" t="s">
        <v>594</v>
      </c>
      <c r="B298" s="75" t="s">
        <v>244</v>
      </c>
      <c r="C298" s="76" t="s">
        <v>595</v>
      </c>
      <c r="D298" s="77">
        <v>114294</v>
      </c>
      <c r="E298" s="78">
        <v>85720.320000000007</v>
      </c>
      <c r="F298" s="79">
        <f t="shared" si="4"/>
        <v>28573.679999999993</v>
      </c>
    </row>
    <row r="299" spans="1:6" x14ac:dyDescent="0.2">
      <c r="A299" s="28" t="s">
        <v>384</v>
      </c>
      <c r="B299" s="55" t="s">
        <v>244</v>
      </c>
      <c r="C299" s="66" t="s">
        <v>596</v>
      </c>
      <c r="D299" s="26">
        <v>114294</v>
      </c>
      <c r="E299" s="47">
        <v>85720.320000000007</v>
      </c>
      <c r="F299" s="29">
        <f t="shared" si="4"/>
        <v>28573.679999999993</v>
      </c>
    </row>
    <row r="300" spans="1:6" ht="22.5" x14ac:dyDescent="0.2">
      <c r="A300" s="28" t="s">
        <v>597</v>
      </c>
      <c r="B300" s="55" t="s">
        <v>244</v>
      </c>
      <c r="C300" s="66" t="s">
        <v>598</v>
      </c>
      <c r="D300" s="26">
        <v>114294</v>
      </c>
      <c r="E300" s="47">
        <v>85720.320000000007</v>
      </c>
      <c r="F300" s="29">
        <f t="shared" si="4"/>
        <v>28573.679999999993</v>
      </c>
    </row>
    <row r="301" spans="1:6" ht="22.5" x14ac:dyDescent="0.2">
      <c r="A301" s="28" t="s">
        <v>599</v>
      </c>
      <c r="B301" s="55" t="s">
        <v>244</v>
      </c>
      <c r="C301" s="66" t="s">
        <v>600</v>
      </c>
      <c r="D301" s="26">
        <v>114294</v>
      </c>
      <c r="E301" s="47">
        <v>85720.320000000007</v>
      </c>
      <c r="F301" s="29">
        <f t="shared" si="4"/>
        <v>28573.679999999993</v>
      </c>
    </row>
    <row r="302" spans="1:6" x14ac:dyDescent="0.2">
      <c r="A302" s="28" t="s">
        <v>256</v>
      </c>
      <c r="B302" s="55" t="s">
        <v>244</v>
      </c>
      <c r="C302" s="66" t="s">
        <v>601</v>
      </c>
      <c r="D302" s="26">
        <v>114294</v>
      </c>
      <c r="E302" s="47">
        <v>85720.320000000007</v>
      </c>
      <c r="F302" s="29">
        <f t="shared" si="4"/>
        <v>28573.679999999993</v>
      </c>
    </row>
    <row r="303" spans="1:6" x14ac:dyDescent="0.2">
      <c r="A303" s="28" t="s">
        <v>602</v>
      </c>
      <c r="B303" s="55" t="s">
        <v>244</v>
      </c>
      <c r="C303" s="66" t="s">
        <v>603</v>
      </c>
      <c r="D303" s="26">
        <v>114294</v>
      </c>
      <c r="E303" s="47">
        <v>85720.320000000007</v>
      </c>
      <c r="F303" s="29">
        <f t="shared" si="4"/>
        <v>28573.679999999993</v>
      </c>
    </row>
    <row r="304" spans="1:6" ht="22.5" x14ac:dyDescent="0.2">
      <c r="A304" s="28" t="s">
        <v>604</v>
      </c>
      <c r="B304" s="55" t="s">
        <v>244</v>
      </c>
      <c r="C304" s="66" t="s">
        <v>605</v>
      </c>
      <c r="D304" s="26">
        <v>114294</v>
      </c>
      <c r="E304" s="47">
        <v>85720.320000000007</v>
      </c>
      <c r="F304" s="29">
        <f t="shared" si="4"/>
        <v>28573.679999999993</v>
      </c>
    </row>
    <row r="305" spans="1:6" x14ac:dyDescent="0.2">
      <c r="A305" s="74" t="s">
        <v>606</v>
      </c>
      <c r="B305" s="75" t="s">
        <v>244</v>
      </c>
      <c r="C305" s="76" t="s">
        <v>607</v>
      </c>
      <c r="D305" s="77">
        <v>153320</v>
      </c>
      <c r="E305" s="78">
        <v>127319.35</v>
      </c>
      <c r="F305" s="79">
        <f t="shared" si="4"/>
        <v>26000.649999999994</v>
      </c>
    </row>
    <row r="306" spans="1:6" ht="22.5" x14ac:dyDescent="0.2">
      <c r="A306" s="28" t="s">
        <v>264</v>
      </c>
      <c r="B306" s="55" t="s">
        <v>244</v>
      </c>
      <c r="C306" s="66" t="s">
        <v>608</v>
      </c>
      <c r="D306" s="26">
        <v>21465</v>
      </c>
      <c r="E306" s="47">
        <v>7876.5</v>
      </c>
      <c r="F306" s="29">
        <f t="shared" si="4"/>
        <v>13588.5</v>
      </c>
    </row>
    <row r="307" spans="1:6" ht="22.5" x14ac:dyDescent="0.2">
      <c r="A307" s="28" t="s">
        <v>266</v>
      </c>
      <c r="B307" s="55" t="s">
        <v>244</v>
      </c>
      <c r="C307" s="66" t="s">
        <v>609</v>
      </c>
      <c r="D307" s="26">
        <v>21465</v>
      </c>
      <c r="E307" s="47">
        <v>7876.5</v>
      </c>
      <c r="F307" s="29">
        <f t="shared" si="4"/>
        <v>13588.5</v>
      </c>
    </row>
    <row r="308" spans="1:6" ht="22.5" x14ac:dyDescent="0.2">
      <c r="A308" s="28" t="s">
        <v>285</v>
      </c>
      <c r="B308" s="55" t="s">
        <v>244</v>
      </c>
      <c r="C308" s="66" t="s">
        <v>610</v>
      </c>
      <c r="D308" s="26">
        <v>21465</v>
      </c>
      <c r="E308" s="47">
        <v>7876.5</v>
      </c>
      <c r="F308" s="29">
        <f t="shared" si="4"/>
        <v>13588.5</v>
      </c>
    </row>
    <row r="309" spans="1:6" x14ac:dyDescent="0.2">
      <c r="A309" s="28" t="s">
        <v>256</v>
      </c>
      <c r="B309" s="55" t="s">
        <v>244</v>
      </c>
      <c r="C309" s="66" t="s">
        <v>611</v>
      </c>
      <c r="D309" s="26">
        <v>21465</v>
      </c>
      <c r="E309" s="47">
        <v>7876.5</v>
      </c>
      <c r="F309" s="29">
        <f t="shared" si="4"/>
        <v>13588.5</v>
      </c>
    </row>
    <row r="310" spans="1:6" x14ac:dyDescent="0.2">
      <c r="A310" s="28" t="s">
        <v>271</v>
      </c>
      <c r="B310" s="55" t="s">
        <v>244</v>
      </c>
      <c r="C310" s="66" t="s">
        <v>612</v>
      </c>
      <c r="D310" s="26">
        <v>21465</v>
      </c>
      <c r="E310" s="47">
        <v>7876.5</v>
      </c>
      <c r="F310" s="29">
        <f t="shared" si="4"/>
        <v>13588.5</v>
      </c>
    </row>
    <row r="311" spans="1:6" x14ac:dyDescent="0.2">
      <c r="A311" s="28" t="s">
        <v>277</v>
      </c>
      <c r="B311" s="55" t="s">
        <v>244</v>
      </c>
      <c r="C311" s="66" t="s">
        <v>613</v>
      </c>
      <c r="D311" s="26">
        <v>21465</v>
      </c>
      <c r="E311" s="47">
        <v>7876.5</v>
      </c>
      <c r="F311" s="29">
        <f t="shared" si="4"/>
        <v>13588.5</v>
      </c>
    </row>
    <row r="312" spans="1:6" x14ac:dyDescent="0.2">
      <c r="A312" s="28" t="s">
        <v>384</v>
      </c>
      <c r="B312" s="55" t="s">
        <v>244</v>
      </c>
      <c r="C312" s="66" t="s">
        <v>614</v>
      </c>
      <c r="D312" s="26">
        <v>131855</v>
      </c>
      <c r="E312" s="47">
        <v>119442.85</v>
      </c>
      <c r="F312" s="29">
        <f t="shared" si="4"/>
        <v>12412.149999999994</v>
      </c>
    </row>
    <row r="313" spans="1:6" x14ac:dyDescent="0.2">
      <c r="A313" s="28" t="s">
        <v>615</v>
      </c>
      <c r="B313" s="55" t="s">
        <v>244</v>
      </c>
      <c r="C313" s="66" t="s">
        <v>616</v>
      </c>
      <c r="D313" s="26">
        <v>131855</v>
      </c>
      <c r="E313" s="47">
        <v>119442.85</v>
      </c>
      <c r="F313" s="29">
        <f t="shared" si="4"/>
        <v>12412.149999999994</v>
      </c>
    </row>
    <row r="314" spans="1:6" ht="22.5" x14ac:dyDescent="0.2">
      <c r="A314" s="28" t="s">
        <v>617</v>
      </c>
      <c r="B314" s="55" t="s">
        <v>244</v>
      </c>
      <c r="C314" s="66" t="s">
        <v>618</v>
      </c>
      <c r="D314" s="26">
        <v>131855</v>
      </c>
      <c r="E314" s="47">
        <v>119442.85</v>
      </c>
      <c r="F314" s="29">
        <f t="shared" si="4"/>
        <v>12412.149999999994</v>
      </c>
    </row>
    <row r="315" spans="1:6" x14ac:dyDescent="0.2">
      <c r="A315" s="28" t="s">
        <v>256</v>
      </c>
      <c r="B315" s="55" t="s">
        <v>244</v>
      </c>
      <c r="C315" s="66" t="s">
        <v>619</v>
      </c>
      <c r="D315" s="26">
        <v>131855</v>
      </c>
      <c r="E315" s="47">
        <v>119442.85</v>
      </c>
      <c r="F315" s="29">
        <f t="shared" si="4"/>
        <v>12412.149999999994</v>
      </c>
    </row>
    <row r="316" spans="1:6" x14ac:dyDescent="0.2">
      <c r="A316" s="28" t="s">
        <v>602</v>
      </c>
      <c r="B316" s="55" t="s">
        <v>244</v>
      </c>
      <c r="C316" s="66" t="s">
        <v>620</v>
      </c>
      <c r="D316" s="26">
        <v>131855</v>
      </c>
      <c r="E316" s="47">
        <v>119442.85</v>
      </c>
      <c r="F316" s="29">
        <f t="shared" si="4"/>
        <v>12412.149999999994</v>
      </c>
    </row>
    <row r="317" spans="1:6" x14ac:dyDescent="0.2">
      <c r="A317" s="28" t="s">
        <v>621</v>
      </c>
      <c r="B317" s="55" t="s">
        <v>244</v>
      </c>
      <c r="C317" s="66" t="s">
        <v>622</v>
      </c>
      <c r="D317" s="26">
        <v>131855</v>
      </c>
      <c r="E317" s="47">
        <v>119442.85</v>
      </c>
      <c r="F317" s="29">
        <f t="shared" si="4"/>
        <v>12412.149999999994</v>
      </c>
    </row>
    <row r="318" spans="1:6" x14ac:dyDescent="0.2">
      <c r="A318" s="74" t="s">
        <v>623</v>
      </c>
      <c r="B318" s="75" t="s">
        <v>244</v>
      </c>
      <c r="C318" s="76" t="s">
        <v>624</v>
      </c>
      <c r="D318" s="77">
        <v>500500</v>
      </c>
      <c r="E318" s="78">
        <v>327840</v>
      </c>
      <c r="F318" s="79">
        <f t="shared" si="4"/>
        <v>172660</v>
      </c>
    </row>
    <row r="319" spans="1:6" ht="22.5" x14ac:dyDescent="0.2">
      <c r="A319" s="74" t="s">
        <v>625</v>
      </c>
      <c r="B319" s="75" t="s">
        <v>244</v>
      </c>
      <c r="C319" s="76" t="s">
        <v>626</v>
      </c>
      <c r="D319" s="77">
        <v>500500</v>
      </c>
      <c r="E319" s="78">
        <v>327840</v>
      </c>
      <c r="F319" s="79">
        <f t="shared" si="4"/>
        <v>172660</v>
      </c>
    </row>
    <row r="320" spans="1:6" ht="22.5" x14ac:dyDescent="0.2">
      <c r="A320" s="28" t="s">
        <v>264</v>
      </c>
      <c r="B320" s="55" t="s">
        <v>244</v>
      </c>
      <c r="C320" s="66" t="s">
        <v>627</v>
      </c>
      <c r="D320" s="26">
        <v>500500</v>
      </c>
      <c r="E320" s="47">
        <v>327840</v>
      </c>
      <c r="F320" s="29">
        <f t="shared" si="4"/>
        <v>172660</v>
      </c>
    </row>
    <row r="321" spans="1:6" ht="22.5" x14ac:dyDescent="0.2">
      <c r="A321" s="28" t="s">
        <v>266</v>
      </c>
      <c r="B321" s="55" t="s">
        <v>244</v>
      </c>
      <c r="C321" s="66" t="s">
        <v>628</v>
      </c>
      <c r="D321" s="26">
        <v>500500</v>
      </c>
      <c r="E321" s="47">
        <v>327840</v>
      </c>
      <c r="F321" s="29">
        <f t="shared" si="4"/>
        <v>172660</v>
      </c>
    </row>
    <row r="322" spans="1:6" ht="22.5" x14ac:dyDescent="0.2">
      <c r="A322" s="28" t="s">
        <v>285</v>
      </c>
      <c r="B322" s="55" t="s">
        <v>244</v>
      </c>
      <c r="C322" s="66" t="s">
        <v>629</v>
      </c>
      <c r="D322" s="26">
        <v>500500</v>
      </c>
      <c r="E322" s="47">
        <v>327840</v>
      </c>
      <c r="F322" s="29">
        <f t="shared" si="4"/>
        <v>172660</v>
      </c>
    </row>
    <row r="323" spans="1:6" x14ac:dyDescent="0.2">
      <c r="A323" s="28" t="s">
        <v>256</v>
      </c>
      <c r="B323" s="55" t="s">
        <v>244</v>
      </c>
      <c r="C323" s="66" t="s">
        <v>630</v>
      </c>
      <c r="D323" s="26">
        <v>337360</v>
      </c>
      <c r="E323" s="47">
        <v>164700</v>
      </c>
      <c r="F323" s="29">
        <f t="shared" si="4"/>
        <v>172660</v>
      </c>
    </row>
    <row r="324" spans="1:6" x14ac:dyDescent="0.2">
      <c r="A324" s="28" t="s">
        <v>271</v>
      </c>
      <c r="B324" s="55" t="s">
        <v>244</v>
      </c>
      <c r="C324" s="66" t="s">
        <v>631</v>
      </c>
      <c r="D324" s="26">
        <v>337360</v>
      </c>
      <c r="E324" s="47">
        <v>164700</v>
      </c>
      <c r="F324" s="29">
        <f t="shared" si="4"/>
        <v>172660</v>
      </c>
    </row>
    <row r="325" spans="1:6" x14ac:dyDescent="0.2">
      <c r="A325" s="28" t="s">
        <v>323</v>
      </c>
      <c r="B325" s="55" t="s">
        <v>244</v>
      </c>
      <c r="C325" s="66" t="s">
        <v>632</v>
      </c>
      <c r="D325" s="26">
        <v>20700</v>
      </c>
      <c r="E325" s="47">
        <v>20700</v>
      </c>
      <c r="F325" s="29" t="str">
        <f t="shared" si="4"/>
        <v>-</v>
      </c>
    </row>
    <row r="326" spans="1:6" x14ac:dyDescent="0.2">
      <c r="A326" s="28" t="s">
        <v>275</v>
      </c>
      <c r="B326" s="55" t="s">
        <v>244</v>
      </c>
      <c r="C326" s="66" t="s">
        <v>633</v>
      </c>
      <c r="D326" s="26">
        <v>149800</v>
      </c>
      <c r="E326" s="47" t="s">
        <v>28</v>
      </c>
      <c r="F326" s="29">
        <f t="shared" si="4"/>
        <v>149800</v>
      </c>
    </row>
    <row r="327" spans="1:6" x14ac:dyDescent="0.2">
      <c r="A327" s="28" t="s">
        <v>277</v>
      </c>
      <c r="B327" s="55" t="s">
        <v>244</v>
      </c>
      <c r="C327" s="66" t="s">
        <v>634</v>
      </c>
      <c r="D327" s="26">
        <v>166860</v>
      </c>
      <c r="E327" s="47">
        <v>144000</v>
      </c>
      <c r="F327" s="29">
        <f t="shared" si="4"/>
        <v>22860</v>
      </c>
    </row>
    <row r="328" spans="1:6" x14ac:dyDescent="0.2">
      <c r="A328" s="28" t="s">
        <v>279</v>
      </c>
      <c r="B328" s="55" t="s">
        <v>244</v>
      </c>
      <c r="C328" s="66" t="s">
        <v>635</v>
      </c>
      <c r="D328" s="26">
        <v>163140</v>
      </c>
      <c r="E328" s="47">
        <v>163140</v>
      </c>
      <c r="F328" s="29" t="str">
        <f t="shared" si="4"/>
        <v>-</v>
      </c>
    </row>
    <row r="329" spans="1:6" ht="13.5" thickBot="1" x14ac:dyDescent="0.25">
      <c r="A329" s="28" t="s">
        <v>283</v>
      </c>
      <c r="B329" s="55" t="s">
        <v>244</v>
      </c>
      <c r="C329" s="66" t="s">
        <v>636</v>
      </c>
      <c r="D329" s="26">
        <v>163140</v>
      </c>
      <c r="E329" s="47">
        <v>163140</v>
      </c>
      <c r="F329" s="29" t="str">
        <f t="shared" si="4"/>
        <v>-</v>
      </c>
    </row>
    <row r="330" spans="1:6" ht="9" customHeight="1" thickBot="1" x14ac:dyDescent="0.25">
      <c r="A330" s="60"/>
      <c r="B330" s="56"/>
      <c r="C330" s="70"/>
      <c r="D330" s="73"/>
      <c r="E330" s="56"/>
      <c r="F330" s="56"/>
    </row>
    <row r="331" spans="1:6" ht="13.5" customHeight="1" thickBot="1" x14ac:dyDescent="0.25">
      <c r="A331" s="54" t="s">
        <v>637</v>
      </c>
      <c r="B331" s="51" t="s">
        <v>638</v>
      </c>
      <c r="C331" s="71" t="s">
        <v>245</v>
      </c>
      <c r="D331" s="52">
        <v>-75977384.659999996</v>
      </c>
      <c r="E331" s="52">
        <v>-27077254.640000001</v>
      </c>
      <c r="F331" s="53" t="s">
        <v>639</v>
      </c>
    </row>
  </sheetData>
  <mergeCells count="10">
    <mergeCell ref="A1:F1"/>
    <mergeCell ref="A2:F2"/>
    <mergeCell ref="A3:F3"/>
    <mergeCell ref="F6:F11"/>
    <mergeCell ref="A4:D4"/>
    <mergeCell ref="A6:A13"/>
    <mergeCell ref="B6:B13"/>
    <mergeCell ref="C6:C11"/>
    <mergeCell ref="D6:D13"/>
    <mergeCell ref="E6:E11"/>
  </mergeCells>
  <conditionalFormatting sqref="E15:F15">
    <cfRule type="cellIs" dxfId="325" priority="315" stopIfTrue="1" operator="equal">
      <formula>0</formula>
    </cfRule>
  </conditionalFormatting>
  <conditionalFormatting sqref="E17:F17">
    <cfRule type="cellIs" dxfId="324" priority="314" stopIfTrue="1" operator="equal">
      <formula>0</formula>
    </cfRule>
  </conditionalFormatting>
  <conditionalFormatting sqref="E18:F18">
    <cfRule type="cellIs" dxfId="323" priority="313" stopIfTrue="1" operator="equal">
      <formula>0</formula>
    </cfRule>
  </conditionalFormatting>
  <conditionalFormatting sqref="E19:F19">
    <cfRule type="cellIs" dxfId="322" priority="312" stopIfTrue="1" operator="equal">
      <formula>0</formula>
    </cfRule>
  </conditionalFormatting>
  <conditionalFormatting sqref="E20:F20">
    <cfRule type="cellIs" dxfId="321" priority="311" stopIfTrue="1" operator="equal">
      <formula>0</formula>
    </cfRule>
  </conditionalFormatting>
  <conditionalFormatting sqref="E21:F21">
    <cfRule type="cellIs" dxfId="320" priority="310" stopIfTrue="1" operator="equal">
      <formula>0</formula>
    </cfRule>
  </conditionalFormatting>
  <conditionalFormatting sqref="E22:F22">
    <cfRule type="cellIs" dxfId="319" priority="309" stopIfTrue="1" operator="equal">
      <formula>0</formula>
    </cfRule>
  </conditionalFormatting>
  <conditionalFormatting sqref="E23:F23">
    <cfRule type="cellIs" dxfId="318" priority="308" stopIfTrue="1" operator="equal">
      <formula>0</formula>
    </cfRule>
  </conditionalFormatting>
  <conditionalFormatting sqref="E24:F24">
    <cfRule type="cellIs" dxfId="317" priority="307" stopIfTrue="1" operator="equal">
      <formula>0</formula>
    </cfRule>
  </conditionalFormatting>
  <conditionalFormatting sqref="E25:F25">
    <cfRule type="cellIs" dxfId="316" priority="306" stopIfTrue="1" operator="equal">
      <formula>0</formula>
    </cfRule>
  </conditionalFormatting>
  <conditionalFormatting sqref="E26:F26">
    <cfRule type="cellIs" dxfId="315" priority="305" stopIfTrue="1" operator="equal">
      <formula>0</formula>
    </cfRule>
  </conditionalFormatting>
  <conditionalFormatting sqref="E27:F27">
    <cfRule type="cellIs" dxfId="314" priority="304" stopIfTrue="1" operator="equal">
      <formula>0</formula>
    </cfRule>
  </conditionalFormatting>
  <conditionalFormatting sqref="E28:F28">
    <cfRule type="cellIs" dxfId="313" priority="303" stopIfTrue="1" operator="equal">
      <formula>0</formula>
    </cfRule>
  </conditionalFormatting>
  <conditionalFormatting sqref="E29:F29">
    <cfRule type="cellIs" dxfId="312" priority="302" stopIfTrue="1" operator="equal">
      <formula>0</formula>
    </cfRule>
  </conditionalFormatting>
  <conditionalFormatting sqref="E30:F30">
    <cfRule type="cellIs" dxfId="311" priority="301" stopIfTrue="1" operator="equal">
      <formula>0</formula>
    </cfRule>
  </conditionalFormatting>
  <conditionalFormatting sqref="E31:F31">
    <cfRule type="cellIs" dxfId="310" priority="300" stopIfTrue="1" operator="equal">
      <formula>0</formula>
    </cfRule>
  </conditionalFormatting>
  <conditionalFormatting sqref="E32:F32">
    <cfRule type="cellIs" dxfId="309" priority="299" stopIfTrue="1" operator="equal">
      <formula>0</formula>
    </cfRule>
  </conditionalFormatting>
  <conditionalFormatting sqref="E33:F33">
    <cfRule type="cellIs" dxfId="308" priority="298" stopIfTrue="1" operator="equal">
      <formula>0</formula>
    </cfRule>
  </conditionalFormatting>
  <conditionalFormatting sqref="E34:F34">
    <cfRule type="cellIs" dxfId="307" priority="297" stopIfTrue="1" operator="equal">
      <formula>0</formula>
    </cfRule>
  </conditionalFormatting>
  <conditionalFormatting sqref="E35:F35">
    <cfRule type="cellIs" dxfId="306" priority="296" stopIfTrue="1" operator="equal">
      <formula>0</formula>
    </cfRule>
  </conditionalFormatting>
  <conditionalFormatting sqref="E36:F36">
    <cfRule type="cellIs" dxfId="305" priority="295" stopIfTrue="1" operator="equal">
      <formula>0</formula>
    </cfRule>
  </conditionalFormatting>
  <conditionalFormatting sqref="E37:F37">
    <cfRule type="cellIs" dxfId="304" priority="294" stopIfTrue="1" operator="equal">
      <formula>0</formula>
    </cfRule>
  </conditionalFormatting>
  <conditionalFormatting sqref="E38:F38">
    <cfRule type="cellIs" dxfId="303" priority="293" stopIfTrue="1" operator="equal">
      <formula>0</formula>
    </cfRule>
  </conditionalFormatting>
  <conditionalFormatting sqref="E39:F39">
    <cfRule type="cellIs" dxfId="302" priority="292" stopIfTrue="1" operator="equal">
      <formula>0</formula>
    </cfRule>
  </conditionalFormatting>
  <conditionalFormatting sqref="E40:F40">
    <cfRule type="cellIs" dxfId="301" priority="291" stopIfTrue="1" operator="equal">
      <formula>0</formula>
    </cfRule>
  </conditionalFormatting>
  <conditionalFormatting sqref="E41:F41">
    <cfRule type="cellIs" dxfId="300" priority="290" stopIfTrue="1" operator="equal">
      <formula>0</formula>
    </cfRule>
  </conditionalFormatting>
  <conditionalFormatting sqref="E42:F42">
    <cfRule type="cellIs" dxfId="299" priority="289" stopIfTrue="1" operator="equal">
      <formula>0</formula>
    </cfRule>
  </conditionalFormatting>
  <conditionalFormatting sqref="E43:F43">
    <cfRule type="cellIs" dxfId="298" priority="288" stopIfTrue="1" operator="equal">
      <formula>0</formula>
    </cfRule>
  </conditionalFormatting>
  <conditionalFormatting sqref="E44:F44">
    <cfRule type="cellIs" dxfId="297" priority="287" stopIfTrue="1" operator="equal">
      <formula>0</formula>
    </cfRule>
  </conditionalFormatting>
  <conditionalFormatting sqref="E45:F45">
    <cfRule type="cellIs" dxfId="296" priority="286" stopIfTrue="1" operator="equal">
      <formula>0</formula>
    </cfRule>
  </conditionalFormatting>
  <conditionalFormatting sqref="E46:F46">
    <cfRule type="cellIs" dxfId="295" priority="285" stopIfTrue="1" operator="equal">
      <formula>0</formula>
    </cfRule>
  </conditionalFormatting>
  <conditionalFormatting sqref="E47:F47">
    <cfRule type="cellIs" dxfId="294" priority="284" stopIfTrue="1" operator="equal">
      <formula>0</formula>
    </cfRule>
  </conditionalFormatting>
  <conditionalFormatting sqref="E48:F48">
    <cfRule type="cellIs" dxfId="293" priority="283" stopIfTrue="1" operator="equal">
      <formula>0</formula>
    </cfRule>
  </conditionalFormatting>
  <conditionalFormatting sqref="E49:F49">
    <cfRule type="cellIs" dxfId="292" priority="282" stopIfTrue="1" operator="equal">
      <formula>0</formula>
    </cfRule>
  </conditionalFormatting>
  <conditionalFormatting sqref="E50:F50">
    <cfRule type="cellIs" dxfId="291" priority="281" stopIfTrue="1" operator="equal">
      <formula>0</formula>
    </cfRule>
  </conditionalFormatting>
  <conditionalFormatting sqref="E51:F51">
    <cfRule type="cellIs" dxfId="290" priority="280" stopIfTrue="1" operator="equal">
      <formula>0</formula>
    </cfRule>
  </conditionalFormatting>
  <conditionalFormatting sqref="E52:F52">
    <cfRule type="cellIs" dxfId="289" priority="279" stopIfTrue="1" operator="equal">
      <formula>0</formula>
    </cfRule>
  </conditionalFormatting>
  <conditionalFormatting sqref="E53:F53">
    <cfRule type="cellIs" dxfId="288" priority="278" stopIfTrue="1" operator="equal">
      <formula>0</formula>
    </cfRule>
  </conditionalFormatting>
  <conditionalFormatting sqref="E54:F54">
    <cfRule type="cellIs" dxfId="287" priority="277" stopIfTrue="1" operator="equal">
      <formula>0</formula>
    </cfRule>
  </conditionalFormatting>
  <conditionalFormatting sqref="E55:F55">
    <cfRule type="cellIs" dxfId="286" priority="276" stopIfTrue="1" operator="equal">
      <formula>0</formula>
    </cfRule>
  </conditionalFormatting>
  <conditionalFormatting sqref="E56:F56">
    <cfRule type="cellIs" dxfId="285" priority="275" stopIfTrue="1" operator="equal">
      <formula>0</formula>
    </cfRule>
  </conditionalFormatting>
  <conditionalFormatting sqref="E57:F57">
    <cfRule type="cellIs" dxfId="284" priority="274" stopIfTrue="1" operator="equal">
      <formula>0</formula>
    </cfRule>
  </conditionalFormatting>
  <conditionalFormatting sqref="E58:F58">
    <cfRule type="cellIs" dxfId="283" priority="273" stopIfTrue="1" operator="equal">
      <formula>0</formula>
    </cfRule>
  </conditionalFormatting>
  <conditionalFormatting sqref="E59:F59">
    <cfRule type="cellIs" dxfId="282" priority="272" stopIfTrue="1" operator="equal">
      <formula>0</formula>
    </cfRule>
  </conditionalFormatting>
  <conditionalFormatting sqref="E60:F60">
    <cfRule type="cellIs" dxfId="281" priority="271" stopIfTrue="1" operator="equal">
      <formula>0</formula>
    </cfRule>
  </conditionalFormatting>
  <conditionalFormatting sqref="E61:F61">
    <cfRule type="cellIs" dxfId="280" priority="270" stopIfTrue="1" operator="equal">
      <formula>0</formula>
    </cfRule>
  </conditionalFormatting>
  <conditionalFormatting sqref="E62:F62">
    <cfRule type="cellIs" dxfId="279" priority="269" stopIfTrue="1" operator="equal">
      <formula>0</formula>
    </cfRule>
  </conditionalFormatting>
  <conditionalFormatting sqref="E63:F63">
    <cfRule type="cellIs" dxfId="278" priority="268" stopIfTrue="1" operator="equal">
      <formula>0</formula>
    </cfRule>
  </conditionalFormatting>
  <conditionalFormatting sqref="E64:F64">
    <cfRule type="cellIs" dxfId="277" priority="267" stopIfTrue="1" operator="equal">
      <formula>0</formula>
    </cfRule>
  </conditionalFormatting>
  <conditionalFormatting sqref="E65:F65">
    <cfRule type="cellIs" dxfId="276" priority="266" stopIfTrue="1" operator="equal">
      <formula>0</formula>
    </cfRule>
  </conditionalFormatting>
  <conditionalFormatting sqref="E66:F66">
    <cfRule type="cellIs" dxfId="275" priority="265" stopIfTrue="1" operator="equal">
      <formula>0</formula>
    </cfRule>
  </conditionalFormatting>
  <conditionalFormatting sqref="E67:F67">
    <cfRule type="cellIs" dxfId="274" priority="264" stopIfTrue="1" operator="equal">
      <formula>0</formula>
    </cfRule>
  </conditionalFormatting>
  <conditionalFormatting sqref="E68:F68">
    <cfRule type="cellIs" dxfId="273" priority="263" stopIfTrue="1" operator="equal">
      <formula>0</formula>
    </cfRule>
  </conditionalFormatting>
  <conditionalFormatting sqref="E69:F69">
    <cfRule type="cellIs" dxfId="272" priority="262" stopIfTrue="1" operator="equal">
      <formula>0</formula>
    </cfRule>
  </conditionalFormatting>
  <conditionalFormatting sqref="E70:F70">
    <cfRule type="cellIs" dxfId="271" priority="261" stopIfTrue="1" operator="equal">
      <formula>0</formula>
    </cfRule>
  </conditionalFormatting>
  <conditionalFormatting sqref="E71:F71">
    <cfRule type="cellIs" dxfId="270" priority="260" stopIfTrue="1" operator="equal">
      <formula>0</formula>
    </cfRule>
  </conditionalFormatting>
  <conditionalFormatting sqref="E72:F72">
    <cfRule type="cellIs" dxfId="269" priority="259" stopIfTrue="1" operator="equal">
      <formula>0</formula>
    </cfRule>
  </conditionalFormatting>
  <conditionalFormatting sqref="E73:F73">
    <cfRule type="cellIs" dxfId="268" priority="258" stopIfTrue="1" operator="equal">
      <formula>0</formula>
    </cfRule>
  </conditionalFormatting>
  <conditionalFormatting sqref="E74:F74">
    <cfRule type="cellIs" dxfId="267" priority="257" stopIfTrue="1" operator="equal">
      <formula>0</formula>
    </cfRule>
  </conditionalFormatting>
  <conditionalFormatting sqref="E75:F75">
    <cfRule type="cellIs" dxfId="266" priority="256" stopIfTrue="1" operator="equal">
      <formula>0</formula>
    </cfRule>
  </conditionalFormatting>
  <conditionalFormatting sqref="E76:F76">
    <cfRule type="cellIs" dxfId="265" priority="255" stopIfTrue="1" operator="equal">
      <formula>0</formula>
    </cfRule>
  </conditionalFormatting>
  <conditionalFormatting sqref="E77:F77">
    <cfRule type="cellIs" dxfId="264" priority="254" stopIfTrue="1" operator="equal">
      <formula>0</formula>
    </cfRule>
  </conditionalFormatting>
  <conditionalFormatting sqref="E78:F78">
    <cfRule type="cellIs" dxfId="263" priority="253" stopIfTrue="1" operator="equal">
      <formula>0</formula>
    </cfRule>
  </conditionalFormatting>
  <conditionalFormatting sqref="E79:F79">
    <cfRule type="cellIs" dxfId="262" priority="252" stopIfTrue="1" operator="equal">
      <formula>0</formula>
    </cfRule>
  </conditionalFormatting>
  <conditionalFormatting sqref="E80:F80">
    <cfRule type="cellIs" dxfId="261" priority="251" stopIfTrue="1" operator="equal">
      <formula>0</formula>
    </cfRule>
  </conditionalFormatting>
  <conditionalFormatting sqref="E81:F81">
    <cfRule type="cellIs" dxfId="260" priority="250" stopIfTrue="1" operator="equal">
      <formula>0</formula>
    </cfRule>
  </conditionalFormatting>
  <conditionalFormatting sqref="E82:F82">
    <cfRule type="cellIs" dxfId="259" priority="249" stopIfTrue="1" operator="equal">
      <formula>0</formula>
    </cfRule>
  </conditionalFormatting>
  <conditionalFormatting sqref="E83:F83">
    <cfRule type="cellIs" dxfId="258" priority="248" stopIfTrue="1" operator="equal">
      <formula>0</formula>
    </cfRule>
  </conditionalFormatting>
  <conditionalFormatting sqref="E84:F84">
    <cfRule type="cellIs" dxfId="257" priority="247" stopIfTrue="1" operator="equal">
      <formula>0</formula>
    </cfRule>
  </conditionalFormatting>
  <conditionalFormatting sqref="E85:F85">
    <cfRule type="cellIs" dxfId="256" priority="246" stopIfTrue="1" operator="equal">
      <formula>0</formula>
    </cfRule>
  </conditionalFormatting>
  <conditionalFormatting sqref="E86:F86">
    <cfRule type="cellIs" dxfId="255" priority="245" stopIfTrue="1" operator="equal">
      <formula>0</formula>
    </cfRule>
  </conditionalFormatting>
  <conditionalFormatting sqref="E87:F87">
    <cfRule type="cellIs" dxfId="254" priority="244" stopIfTrue="1" operator="equal">
      <formula>0</formula>
    </cfRule>
  </conditionalFormatting>
  <conditionalFormatting sqref="E88:F88">
    <cfRule type="cellIs" dxfId="253" priority="243" stopIfTrue="1" operator="equal">
      <formula>0</formula>
    </cfRule>
  </conditionalFormatting>
  <conditionalFormatting sqref="E89:F89">
    <cfRule type="cellIs" dxfId="252" priority="242" stopIfTrue="1" operator="equal">
      <formula>0</formula>
    </cfRule>
  </conditionalFormatting>
  <conditionalFormatting sqref="E90:F90">
    <cfRule type="cellIs" dxfId="251" priority="241" stopIfTrue="1" operator="equal">
      <formula>0</formula>
    </cfRule>
  </conditionalFormatting>
  <conditionalFormatting sqref="E91:F91">
    <cfRule type="cellIs" dxfId="250" priority="240" stopIfTrue="1" operator="equal">
      <formula>0</formula>
    </cfRule>
  </conditionalFormatting>
  <conditionalFormatting sqref="E92:F92">
    <cfRule type="cellIs" dxfId="249" priority="239" stopIfTrue="1" operator="equal">
      <formula>0</formula>
    </cfRule>
  </conditionalFormatting>
  <conditionalFormatting sqref="E93:F93">
    <cfRule type="cellIs" dxfId="248" priority="238" stopIfTrue="1" operator="equal">
      <formula>0</formula>
    </cfRule>
  </conditionalFormatting>
  <conditionalFormatting sqref="E94:F94">
    <cfRule type="cellIs" dxfId="247" priority="237" stopIfTrue="1" operator="equal">
      <formula>0</formula>
    </cfRule>
  </conditionalFormatting>
  <conditionalFormatting sqref="E95:F95">
    <cfRule type="cellIs" dxfId="246" priority="236" stopIfTrue="1" operator="equal">
      <formula>0</formula>
    </cfRule>
  </conditionalFormatting>
  <conditionalFormatting sqref="E96:F96">
    <cfRule type="cellIs" dxfId="245" priority="235" stopIfTrue="1" operator="equal">
      <formula>0</formula>
    </cfRule>
  </conditionalFormatting>
  <conditionalFormatting sqref="E97:F97">
    <cfRule type="cellIs" dxfId="244" priority="234" stopIfTrue="1" operator="equal">
      <formula>0</formula>
    </cfRule>
  </conditionalFormatting>
  <conditionalFormatting sqref="E98:F98">
    <cfRule type="cellIs" dxfId="243" priority="233" stopIfTrue="1" operator="equal">
      <formula>0</formula>
    </cfRule>
  </conditionalFormatting>
  <conditionalFormatting sqref="E99:F99">
    <cfRule type="cellIs" dxfId="242" priority="232" stopIfTrue="1" operator="equal">
      <formula>0</formula>
    </cfRule>
  </conditionalFormatting>
  <conditionalFormatting sqref="E100:F100">
    <cfRule type="cellIs" dxfId="241" priority="231" stopIfTrue="1" operator="equal">
      <formula>0</formula>
    </cfRule>
  </conditionalFormatting>
  <conditionalFormatting sqref="E101:F101">
    <cfRule type="cellIs" dxfId="240" priority="230" stopIfTrue="1" operator="equal">
      <formula>0</formula>
    </cfRule>
  </conditionalFormatting>
  <conditionalFormatting sqref="E102:F102">
    <cfRule type="cellIs" dxfId="239" priority="229" stopIfTrue="1" operator="equal">
      <formula>0</formula>
    </cfRule>
  </conditionalFormatting>
  <conditionalFormatting sqref="E103:F103">
    <cfRule type="cellIs" dxfId="238" priority="228" stopIfTrue="1" operator="equal">
      <formula>0</formula>
    </cfRule>
  </conditionalFormatting>
  <conditionalFormatting sqref="E104:F104">
    <cfRule type="cellIs" dxfId="237" priority="227" stopIfTrue="1" operator="equal">
      <formula>0</formula>
    </cfRule>
  </conditionalFormatting>
  <conditionalFormatting sqref="E105:F105">
    <cfRule type="cellIs" dxfId="236" priority="226" stopIfTrue="1" operator="equal">
      <formula>0</formula>
    </cfRule>
  </conditionalFormatting>
  <conditionalFormatting sqref="E106:F106">
    <cfRule type="cellIs" dxfId="235" priority="225" stopIfTrue="1" operator="equal">
      <formula>0</formula>
    </cfRule>
  </conditionalFormatting>
  <conditionalFormatting sqref="E107:F107">
    <cfRule type="cellIs" dxfId="234" priority="224" stopIfTrue="1" operator="equal">
      <formula>0</formula>
    </cfRule>
  </conditionalFormatting>
  <conditionalFormatting sqref="E108:F108">
    <cfRule type="cellIs" dxfId="233" priority="223" stopIfTrue="1" operator="equal">
      <formula>0</formula>
    </cfRule>
  </conditionalFormatting>
  <conditionalFormatting sqref="E109:F109">
    <cfRule type="cellIs" dxfId="232" priority="222" stopIfTrue="1" operator="equal">
      <formula>0</formula>
    </cfRule>
  </conditionalFormatting>
  <conditionalFormatting sqref="E110:F110">
    <cfRule type="cellIs" dxfId="231" priority="221" stopIfTrue="1" operator="equal">
      <formula>0</formula>
    </cfRule>
  </conditionalFormatting>
  <conditionalFormatting sqref="E111:F111">
    <cfRule type="cellIs" dxfId="230" priority="220" stopIfTrue="1" operator="equal">
      <formula>0</formula>
    </cfRule>
  </conditionalFormatting>
  <conditionalFormatting sqref="E112:F112">
    <cfRule type="cellIs" dxfId="229" priority="219" stopIfTrue="1" operator="equal">
      <formula>0</formula>
    </cfRule>
  </conditionalFormatting>
  <conditionalFormatting sqref="E113:F113">
    <cfRule type="cellIs" dxfId="228" priority="218" stopIfTrue="1" operator="equal">
      <formula>0</formula>
    </cfRule>
  </conditionalFormatting>
  <conditionalFormatting sqref="E114:F114">
    <cfRule type="cellIs" dxfId="227" priority="217" stopIfTrue="1" operator="equal">
      <formula>0</formula>
    </cfRule>
  </conditionalFormatting>
  <conditionalFormatting sqref="E115:F115">
    <cfRule type="cellIs" dxfId="226" priority="216" stopIfTrue="1" operator="equal">
      <formula>0</formula>
    </cfRule>
  </conditionalFormatting>
  <conditionalFormatting sqref="E116:F116">
    <cfRule type="cellIs" dxfId="225" priority="215" stopIfTrue="1" operator="equal">
      <formula>0</formula>
    </cfRule>
  </conditionalFormatting>
  <conditionalFormatting sqref="E117:F117">
    <cfRule type="cellIs" dxfId="224" priority="214" stopIfTrue="1" operator="equal">
      <formula>0</formula>
    </cfRule>
  </conditionalFormatting>
  <conditionalFormatting sqref="E118:F118">
    <cfRule type="cellIs" dxfId="223" priority="213" stopIfTrue="1" operator="equal">
      <formula>0</formula>
    </cfRule>
  </conditionalFormatting>
  <conditionalFormatting sqref="E119:F119">
    <cfRule type="cellIs" dxfId="222" priority="212" stopIfTrue="1" operator="equal">
      <formula>0</formula>
    </cfRule>
  </conditionalFormatting>
  <conditionalFormatting sqref="E120:F120">
    <cfRule type="cellIs" dxfId="221" priority="211" stopIfTrue="1" operator="equal">
      <formula>0</formula>
    </cfRule>
  </conditionalFormatting>
  <conditionalFormatting sqref="E121:F121">
    <cfRule type="cellIs" dxfId="220" priority="210" stopIfTrue="1" operator="equal">
      <formula>0</formula>
    </cfRule>
  </conditionalFormatting>
  <conditionalFormatting sqref="E122:F122">
    <cfRule type="cellIs" dxfId="219" priority="209" stopIfTrue="1" operator="equal">
      <formula>0</formula>
    </cfRule>
  </conditionalFormatting>
  <conditionalFormatting sqref="E123:F123">
    <cfRule type="cellIs" dxfId="218" priority="208" stopIfTrue="1" operator="equal">
      <formula>0</formula>
    </cfRule>
  </conditionalFormatting>
  <conditionalFormatting sqref="E124:F124">
    <cfRule type="cellIs" dxfId="217" priority="207" stopIfTrue="1" operator="equal">
      <formula>0</formula>
    </cfRule>
  </conditionalFormatting>
  <conditionalFormatting sqref="E125:F125">
    <cfRule type="cellIs" dxfId="216" priority="206" stopIfTrue="1" operator="equal">
      <formula>0</formula>
    </cfRule>
  </conditionalFormatting>
  <conditionalFormatting sqref="E126:F126">
    <cfRule type="cellIs" dxfId="215" priority="205" stopIfTrue="1" operator="equal">
      <formula>0</formula>
    </cfRule>
  </conditionalFormatting>
  <conditionalFormatting sqref="E127:F127">
    <cfRule type="cellIs" dxfId="214" priority="204" stopIfTrue="1" operator="equal">
      <formula>0</formula>
    </cfRule>
  </conditionalFormatting>
  <conditionalFormatting sqref="E128:F128">
    <cfRule type="cellIs" dxfId="213" priority="203" stopIfTrue="1" operator="equal">
      <formula>0</formula>
    </cfRule>
  </conditionalFormatting>
  <conditionalFormatting sqref="E129:F129">
    <cfRule type="cellIs" dxfId="212" priority="202" stopIfTrue="1" operator="equal">
      <formula>0</formula>
    </cfRule>
  </conditionalFormatting>
  <conditionalFormatting sqref="E130:F130">
    <cfRule type="cellIs" dxfId="211" priority="201" stopIfTrue="1" operator="equal">
      <formula>0</formula>
    </cfRule>
  </conditionalFormatting>
  <conditionalFormatting sqref="E131:F131">
    <cfRule type="cellIs" dxfId="210" priority="200" stopIfTrue="1" operator="equal">
      <formula>0</formula>
    </cfRule>
  </conditionalFormatting>
  <conditionalFormatting sqref="E132:F132">
    <cfRule type="cellIs" dxfId="209" priority="199" stopIfTrue="1" operator="equal">
      <formula>0</formula>
    </cfRule>
  </conditionalFormatting>
  <conditionalFormatting sqref="E133:F133">
    <cfRule type="cellIs" dxfId="208" priority="198" stopIfTrue="1" operator="equal">
      <formula>0</formula>
    </cfRule>
  </conditionalFormatting>
  <conditionalFormatting sqref="E134:F134">
    <cfRule type="cellIs" dxfId="207" priority="197" stopIfTrue="1" operator="equal">
      <formula>0</formula>
    </cfRule>
  </conditionalFormatting>
  <conditionalFormatting sqref="E135:F135">
    <cfRule type="cellIs" dxfId="206" priority="196" stopIfTrue="1" operator="equal">
      <formula>0</formula>
    </cfRule>
  </conditionalFormatting>
  <conditionalFormatting sqref="E136:F136">
    <cfRule type="cellIs" dxfId="205" priority="195" stopIfTrue="1" operator="equal">
      <formula>0</formula>
    </cfRule>
  </conditionalFormatting>
  <conditionalFormatting sqref="E137:F137">
    <cfRule type="cellIs" dxfId="204" priority="194" stopIfTrue="1" operator="equal">
      <formula>0</formula>
    </cfRule>
  </conditionalFormatting>
  <conditionalFormatting sqref="E138:F138">
    <cfRule type="cellIs" dxfId="203" priority="193" stopIfTrue="1" operator="equal">
      <formula>0</formula>
    </cfRule>
  </conditionalFormatting>
  <conditionalFormatting sqref="E139:F139">
    <cfRule type="cellIs" dxfId="202" priority="192" stopIfTrue="1" operator="equal">
      <formula>0</formula>
    </cfRule>
  </conditionalFormatting>
  <conditionalFormatting sqref="E140:F140">
    <cfRule type="cellIs" dxfId="201" priority="191" stopIfTrue="1" operator="equal">
      <formula>0</formula>
    </cfRule>
  </conditionalFormatting>
  <conditionalFormatting sqref="E141:F141">
    <cfRule type="cellIs" dxfId="200" priority="190" stopIfTrue="1" operator="equal">
      <formula>0</formula>
    </cfRule>
  </conditionalFormatting>
  <conditionalFormatting sqref="E142:F142">
    <cfRule type="cellIs" dxfId="199" priority="189" stopIfTrue="1" operator="equal">
      <formula>0</formula>
    </cfRule>
  </conditionalFormatting>
  <conditionalFormatting sqref="E143:F143">
    <cfRule type="cellIs" dxfId="198" priority="188" stopIfTrue="1" operator="equal">
      <formula>0</formula>
    </cfRule>
  </conditionalFormatting>
  <conditionalFormatting sqref="E144:F144">
    <cfRule type="cellIs" dxfId="197" priority="187" stopIfTrue="1" operator="equal">
      <formula>0</formula>
    </cfRule>
  </conditionalFormatting>
  <conditionalFormatting sqref="E145:F145">
    <cfRule type="cellIs" dxfId="196" priority="186" stopIfTrue="1" operator="equal">
      <formula>0</formula>
    </cfRule>
  </conditionalFormatting>
  <conditionalFormatting sqref="E146:F146">
    <cfRule type="cellIs" dxfId="195" priority="185" stopIfTrue="1" operator="equal">
      <formula>0</formula>
    </cfRule>
  </conditionalFormatting>
  <conditionalFormatting sqref="E147:F147">
    <cfRule type="cellIs" dxfId="194" priority="184" stopIfTrue="1" operator="equal">
      <formula>0</formula>
    </cfRule>
  </conditionalFormatting>
  <conditionalFormatting sqref="E148:F148">
    <cfRule type="cellIs" dxfId="193" priority="183" stopIfTrue="1" operator="equal">
      <formula>0</formula>
    </cfRule>
  </conditionalFormatting>
  <conditionalFormatting sqref="E149:F149">
    <cfRule type="cellIs" dxfId="192" priority="182" stopIfTrue="1" operator="equal">
      <formula>0</formula>
    </cfRule>
  </conditionalFormatting>
  <conditionalFormatting sqref="E150:F150">
    <cfRule type="cellIs" dxfId="191" priority="181" stopIfTrue="1" operator="equal">
      <formula>0</formula>
    </cfRule>
  </conditionalFormatting>
  <conditionalFormatting sqref="E151:F151">
    <cfRule type="cellIs" dxfId="190" priority="180" stopIfTrue="1" operator="equal">
      <formula>0</formula>
    </cfRule>
  </conditionalFormatting>
  <conditionalFormatting sqref="E152:F152">
    <cfRule type="cellIs" dxfId="189" priority="179" stopIfTrue="1" operator="equal">
      <formula>0</formula>
    </cfRule>
  </conditionalFormatting>
  <conditionalFormatting sqref="E153:F153">
    <cfRule type="cellIs" dxfId="188" priority="178" stopIfTrue="1" operator="equal">
      <formula>0</formula>
    </cfRule>
  </conditionalFormatting>
  <conditionalFormatting sqref="E154:F154">
    <cfRule type="cellIs" dxfId="187" priority="177" stopIfTrue="1" operator="equal">
      <formula>0</formula>
    </cfRule>
  </conditionalFormatting>
  <conditionalFormatting sqref="E155:F155">
    <cfRule type="cellIs" dxfId="186" priority="176" stopIfTrue="1" operator="equal">
      <formula>0</formula>
    </cfRule>
  </conditionalFormatting>
  <conditionalFormatting sqref="E156:F156">
    <cfRule type="cellIs" dxfId="185" priority="175" stopIfTrue="1" operator="equal">
      <formula>0</formula>
    </cfRule>
  </conditionalFormatting>
  <conditionalFormatting sqref="E157:F157">
    <cfRule type="cellIs" dxfId="184" priority="174" stopIfTrue="1" operator="equal">
      <formula>0</formula>
    </cfRule>
  </conditionalFormatting>
  <conditionalFormatting sqref="E158:F158">
    <cfRule type="cellIs" dxfId="183" priority="173" stopIfTrue="1" operator="equal">
      <formula>0</formula>
    </cfRule>
  </conditionalFormatting>
  <conditionalFormatting sqref="E159:F159">
    <cfRule type="cellIs" dxfId="182" priority="172" stopIfTrue="1" operator="equal">
      <formula>0</formula>
    </cfRule>
  </conditionalFormatting>
  <conditionalFormatting sqref="E160:F160">
    <cfRule type="cellIs" dxfId="181" priority="171" stopIfTrue="1" operator="equal">
      <formula>0</formula>
    </cfRule>
  </conditionalFormatting>
  <conditionalFormatting sqref="E161:F161">
    <cfRule type="cellIs" dxfId="180" priority="170" stopIfTrue="1" operator="equal">
      <formula>0</formula>
    </cfRule>
  </conditionalFormatting>
  <conditionalFormatting sqref="E162:F162">
    <cfRule type="cellIs" dxfId="179" priority="169" stopIfTrue="1" operator="equal">
      <formula>0</formula>
    </cfRule>
  </conditionalFormatting>
  <conditionalFormatting sqref="E163:F163">
    <cfRule type="cellIs" dxfId="178" priority="168" stopIfTrue="1" operator="equal">
      <formula>0</formula>
    </cfRule>
  </conditionalFormatting>
  <conditionalFormatting sqref="E164:F164">
    <cfRule type="cellIs" dxfId="177" priority="167" stopIfTrue="1" operator="equal">
      <formula>0</formula>
    </cfRule>
  </conditionalFormatting>
  <conditionalFormatting sqref="E165:F165">
    <cfRule type="cellIs" dxfId="176" priority="166" stopIfTrue="1" operator="equal">
      <formula>0</formula>
    </cfRule>
  </conditionalFormatting>
  <conditionalFormatting sqref="E166:F166">
    <cfRule type="cellIs" dxfId="175" priority="165" stopIfTrue="1" operator="equal">
      <formula>0</formula>
    </cfRule>
  </conditionalFormatting>
  <conditionalFormatting sqref="E167:F167">
    <cfRule type="cellIs" dxfId="174" priority="164" stopIfTrue="1" operator="equal">
      <formula>0</formula>
    </cfRule>
  </conditionalFormatting>
  <conditionalFormatting sqref="E168:F168">
    <cfRule type="cellIs" dxfId="173" priority="163" stopIfTrue="1" operator="equal">
      <formula>0</formula>
    </cfRule>
  </conditionalFormatting>
  <conditionalFormatting sqref="E169:F169">
    <cfRule type="cellIs" dxfId="172" priority="162" stopIfTrue="1" operator="equal">
      <formula>0</formula>
    </cfRule>
  </conditionalFormatting>
  <conditionalFormatting sqref="E170:F170">
    <cfRule type="cellIs" dxfId="171" priority="161" stopIfTrue="1" operator="equal">
      <formula>0</formula>
    </cfRule>
  </conditionalFormatting>
  <conditionalFormatting sqref="E171:F171">
    <cfRule type="cellIs" dxfId="170" priority="160" stopIfTrue="1" operator="equal">
      <formula>0</formula>
    </cfRule>
  </conditionalFormatting>
  <conditionalFormatting sqref="E172:F172">
    <cfRule type="cellIs" dxfId="169" priority="159" stopIfTrue="1" operator="equal">
      <formula>0</formula>
    </cfRule>
  </conditionalFormatting>
  <conditionalFormatting sqref="E173:F173">
    <cfRule type="cellIs" dxfId="168" priority="158" stopIfTrue="1" operator="equal">
      <formula>0</formula>
    </cfRule>
  </conditionalFormatting>
  <conditionalFormatting sqref="E174:F174">
    <cfRule type="cellIs" dxfId="167" priority="157" stopIfTrue="1" operator="equal">
      <formula>0</formula>
    </cfRule>
  </conditionalFormatting>
  <conditionalFormatting sqref="E175:F175">
    <cfRule type="cellIs" dxfId="166" priority="156" stopIfTrue="1" operator="equal">
      <formula>0</formula>
    </cfRule>
  </conditionalFormatting>
  <conditionalFormatting sqref="E176:F176">
    <cfRule type="cellIs" dxfId="165" priority="155" stopIfTrue="1" operator="equal">
      <formula>0</formula>
    </cfRule>
  </conditionalFormatting>
  <conditionalFormatting sqref="E177:F177">
    <cfRule type="cellIs" dxfId="164" priority="154" stopIfTrue="1" operator="equal">
      <formula>0</formula>
    </cfRule>
  </conditionalFormatting>
  <conditionalFormatting sqref="E178:F178">
    <cfRule type="cellIs" dxfId="163" priority="153" stopIfTrue="1" operator="equal">
      <formula>0</formula>
    </cfRule>
  </conditionalFormatting>
  <conditionalFormatting sqref="E179:F179">
    <cfRule type="cellIs" dxfId="162" priority="152" stopIfTrue="1" operator="equal">
      <formula>0</formula>
    </cfRule>
  </conditionalFormatting>
  <conditionalFormatting sqref="E180:F180">
    <cfRule type="cellIs" dxfId="161" priority="151" stopIfTrue="1" operator="equal">
      <formula>0</formula>
    </cfRule>
  </conditionalFormatting>
  <conditionalFormatting sqref="E181:F181">
    <cfRule type="cellIs" dxfId="160" priority="150" stopIfTrue="1" operator="equal">
      <formula>0</formula>
    </cfRule>
  </conditionalFormatting>
  <conditionalFormatting sqref="E182:F182">
    <cfRule type="cellIs" dxfId="159" priority="149" stopIfTrue="1" operator="equal">
      <formula>0</formula>
    </cfRule>
  </conditionalFormatting>
  <conditionalFormatting sqref="E183:F183">
    <cfRule type="cellIs" dxfId="158" priority="148" stopIfTrue="1" operator="equal">
      <formula>0</formula>
    </cfRule>
  </conditionalFormatting>
  <conditionalFormatting sqref="E184:F184">
    <cfRule type="cellIs" dxfId="157" priority="147" stopIfTrue="1" operator="equal">
      <formula>0</formula>
    </cfRule>
  </conditionalFormatting>
  <conditionalFormatting sqref="E185:F185">
    <cfRule type="cellIs" dxfId="156" priority="146" stopIfTrue="1" operator="equal">
      <formula>0</formula>
    </cfRule>
  </conditionalFormatting>
  <conditionalFormatting sqref="E186:F186">
    <cfRule type="cellIs" dxfId="155" priority="145" stopIfTrue="1" operator="equal">
      <formula>0</formula>
    </cfRule>
  </conditionalFormatting>
  <conditionalFormatting sqref="E187:F187">
    <cfRule type="cellIs" dxfId="154" priority="144" stopIfTrue="1" operator="equal">
      <formula>0</formula>
    </cfRule>
  </conditionalFormatting>
  <conditionalFormatting sqref="E188:F188">
    <cfRule type="cellIs" dxfId="153" priority="143" stopIfTrue="1" operator="equal">
      <formula>0</formula>
    </cfRule>
  </conditionalFormatting>
  <conditionalFormatting sqref="E189:F189">
    <cfRule type="cellIs" dxfId="152" priority="142" stopIfTrue="1" operator="equal">
      <formula>0</formula>
    </cfRule>
  </conditionalFormatting>
  <conditionalFormatting sqref="E190:F190">
    <cfRule type="cellIs" dxfId="151" priority="141" stopIfTrue="1" operator="equal">
      <formula>0</formula>
    </cfRule>
  </conditionalFormatting>
  <conditionalFormatting sqref="E191:F191">
    <cfRule type="cellIs" dxfId="150" priority="140" stopIfTrue="1" operator="equal">
      <formula>0</formula>
    </cfRule>
  </conditionalFormatting>
  <conditionalFormatting sqref="E192:F192">
    <cfRule type="cellIs" dxfId="149" priority="139" stopIfTrue="1" operator="equal">
      <formula>0</formula>
    </cfRule>
  </conditionalFormatting>
  <conditionalFormatting sqref="E193:F193">
    <cfRule type="cellIs" dxfId="148" priority="138" stopIfTrue="1" operator="equal">
      <formula>0</formula>
    </cfRule>
  </conditionalFormatting>
  <conditionalFormatting sqref="E194:F194">
    <cfRule type="cellIs" dxfId="147" priority="137" stopIfTrue="1" operator="equal">
      <formula>0</formula>
    </cfRule>
  </conditionalFormatting>
  <conditionalFormatting sqref="E195:F195">
    <cfRule type="cellIs" dxfId="146" priority="136" stopIfTrue="1" operator="equal">
      <formula>0</formula>
    </cfRule>
  </conditionalFormatting>
  <conditionalFormatting sqref="E196:F196">
    <cfRule type="cellIs" dxfId="145" priority="135" stopIfTrue="1" operator="equal">
      <formula>0</formula>
    </cfRule>
  </conditionalFormatting>
  <conditionalFormatting sqref="E197:F197">
    <cfRule type="cellIs" dxfId="144" priority="134" stopIfTrue="1" operator="equal">
      <formula>0</formula>
    </cfRule>
  </conditionalFormatting>
  <conditionalFormatting sqref="E198:F198">
    <cfRule type="cellIs" dxfId="143" priority="133" stopIfTrue="1" operator="equal">
      <formula>0</formula>
    </cfRule>
  </conditionalFormatting>
  <conditionalFormatting sqref="E199:F199">
    <cfRule type="cellIs" dxfId="142" priority="132" stopIfTrue="1" operator="equal">
      <formula>0</formula>
    </cfRule>
  </conditionalFormatting>
  <conditionalFormatting sqref="E200:F200">
    <cfRule type="cellIs" dxfId="141" priority="131" stopIfTrue="1" operator="equal">
      <formula>0</formula>
    </cfRule>
  </conditionalFormatting>
  <conditionalFormatting sqref="E201:F201">
    <cfRule type="cellIs" dxfId="140" priority="130" stopIfTrue="1" operator="equal">
      <formula>0</formula>
    </cfRule>
  </conditionalFormatting>
  <conditionalFormatting sqref="E202:F202">
    <cfRule type="cellIs" dxfId="139" priority="129" stopIfTrue="1" operator="equal">
      <formula>0</formula>
    </cfRule>
  </conditionalFormatting>
  <conditionalFormatting sqref="E203:F203">
    <cfRule type="cellIs" dxfId="138" priority="128" stopIfTrue="1" operator="equal">
      <formula>0</formula>
    </cfRule>
  </conditionalFormatting>
  <conditionalFormatting sqref="E204:F204">
    <cfRule type="cellIs" dxfId="137" priority="127" stopIfTrue="1" operator="equal">
      <formula>0</formula>
    </cfRule>
  </conditionalFormatting>
  <conditionalFormatting sqref="E205:F205">
    <cfRule type="cellIs" dxfId="136" priority="126" stopIfTrue="1" operator="equal">
      <formula>0</formula>
    </cfRule>
  </conditionalFormatting>
  <conditionalFormatting sqref="E206:F206">
    <cfRule type="cellIs" dxfId="135" priority="125" stopIfTrue="1" operator="equal">
      <formula>0</formula>
    </cfRule>
  </conditionalFormatting>
  <conditionalFormatting sqref="E207:F207">
    <cfRule type="cellIs" dxfId="134" priority="124" stopIfTrue="1" operator="equal">
      <formula>0</formula>
    </cfRule>
  </conditionalFormatting>
  <conditionalFormatting sqref="E208:F208">
    <cfRule type="cellIs" dxfId="133" priority="123" stopIfTrue="1" operator="equal">
      <formula>0</formula>
    </cfRule>
  </conditionalFormatting>
  <conditionalFormatting sqref="E209:F209">
    <cfRule type="cellIs" dxfId="132" priority="122" stopIfTrue="1" operator="equal">
      <formula>0</formula>
    </cfRule>
  </conditionalFormatting>
  <conditionalFormatting sqref="E210:F210">
    <cfRule type="cellIs" dxfId="131" priority="121" stopIfTrue="1" operator="equal">
      <formula>0</formula>
    </cfRule>
  </conditionalFormatting>
  <conditionalFormatting sqref="E211:F211">
    <cfRule type="cellIs" dxfId="130" priority="120" stopIfTrue="1" operator="equal">
      <formula>0</formula>
    </cfRule>
  </conditionalFormatting>
  <conditionalFormatting sqref="E212:F212">
    <cfRule type="cellIs" dxfId="129" priority="119" stopIfTrue="1" operator="equal">
      <formula>0</formula>
    </cfRule>
  </conditionalFormatting>
  <conditionalFormatting sqref="E213:F213">
    <cfRule type="cellIs" dxfId="128" priority="118" stopIfTrue="1" operator="equal">
      <formula>0</formula>
    </cfRule>
  </conditionalFormatting>
  <conditionalFormatting sqref="E214:F214">
    <cfRule type="cellIs" dxfId="127" priority="117" stopIfTrue="1" operator="equal">
      <formula>0</formula>
    </cfRule>
  </conditionalFormatting>
  <conditionalFormatting sqref="E215:F215">
    <cfRule type="cellIs" dxfId="126" priority="116" stopIfTrue="1" operator="equal">
      <formula>0</formula>
    </cfRule>
  </conditionalFormatting>
  <conditionalFormatting sqref="E216:F216">
    <cfRule type="cellIs" dxfId="125" priority="115" stopIfTrue="1" operator="equal">
      <formula>0</formula>
    </cfRule>
  </conditionalFormatting>
  <conditionalFormatting sqref="E217:F217">
    <cfRule type="cellIs" dxfId="124" priority="114" stopIfTrue="1" operator="equal">
      <formula>0</formula>
    </cfRule>
  </conditionalFormatting>
  <conditionalFormatting sqref="E218:F218">
    <cfRule type="cellIs" dxfId="123" priority="113" stopIfTrue="1" operator="equal">
      <formula>0</formula>
    </cfRule>
  </conditionalFormatting>
  <conditionalFormatting sqref="E219:F219">
    <cfRule type="cellIs" dxfId="122" priority="112" stopIfTrue="1" operator="equal">
      <formula>0</formula>
    </cfRule>
  </conditionalFormatting>
  <conditionalFormatting sqref="E220:F220">
    <cfRule type="cellIs" dxfId="121" priority="111" stopIfTrue="1" operator="equal">
      <formula>0</formula>
    </cfRule>
  </conditionalFormatting>
  <conditionalFormatting sqref="E221:F221">
    <cfRule type="cellIs" dxfId="120" priority="110" stopIfTrue="1" operator="equal">
      <formula>0</formula>
    </cfRule>
  </conditionalFormatting>
  <conditionalFormatting sqref="E222:F222">
    <cfRule type="cellIs" dxfId="119" priority="109" stopIfTrue="1" operator="equal">
      <formula>0</formula>
    </cfRule>
  </conditionalFormatting>
  <conditionalFormatting sqref="E223:F223">
    <cfRule type="cellIs" dxfId="118" priority="108" stopIfTrue="1" operator="equal">
      <formula>0</formula>
    </cfRule>
  </conditionalFormatting>
  <conditionalFormatting sqref="E224:F224">
    <cfRule type="cellIs" dxfId="117" priority="107" stopIfTrue="1" operator="equal">
      <formula>0</formula>
    </cfRule>
  </conditionalFormatting>
  <conditionalFormatting sqref="E225:F225">
    <cfRule type="cellIs" dxfId="116" priority="106" stopIfTrue="1" operator="equal">
      <formula>0</formula>
    </cfRule>
  </conditionalFormatting>
  <conditionalFormatting sqref="E226:F226">
    <cfRule type="cellIs" dxfId="115" priority="105" stopIfTrue="1" operator="equal">
      <formula>0</formula>
    </cfRule>
  </conditionalFormatting>
  <conditionalFormatting sqref="E227:F227">
    <cfRule type="cellIs" dxfId="114" priority="104" stopIfTrue="1" operator="equal">
      <formula>0</formula>
    </cfRule>
  </conditionalFormatting>
  <conditionalFormatting sqref="E228:F228">
    <cfRule type="cellIs" dxfId="113" priority="103" stopIfTrue="1" operator="equal">
      <formula>0</formula>
    </cfRule>
  </conditionalFormatting>
  <conditionalFormatting sqref="E229:F229">
    <cfRule type="cellIs" dxfId="112" priority="102" stopIfTrue="1" operator="equal">
      <formula>0</formula>
    </cfRule>
  </conditionalFormatting>
  <conditionalFormatting sqref="E230:F230">
    <cfRule type="cellIs" dxfId="111" priority="101" stopIfTrue="1" operator="equal">
      <formula>0</formula>
    </cfRule>
  </conditionalFormatting>
  <conditionalFormatting sqref="E231:F231">
    <cfRule type="cellIs" dxfId="110" priority="100" stopIfTrue="1" operator="equal">
      <formula>0</formula>
    </cfRule>
  </conditionalFormatting>
  <conditionalFormatting sqref="E232:F232">
    <cfRule type="cellIs" dxfId="109" priority="99" stopIfTrue="1" operator="equal">
      <formula>0</formula>
    </cfRule>
  </conditionalFormatting>
  <conditionalFormatting sqref="E233:F233">
    <cfRule type="cellIs" dxfId="108" priority="98" stopIfTrue="1" operator="equal">
      <formula>0</formula>
    </cfRule>
  </conditionalFormatting>
  <conditionalFormatting sqref="E234:F234">
    <cfRule type="cellIs" dxfId="107" priority="97" stopIfTrue="1" operator="equal">
      <formula>0</formula>
    </cfRule>
  </conditionalFormatting>
  <conditionalFormatting sqref="E235:F235">
    <cfRule type="cellIs" dxfId="106" priority="96" stopIfTrue="1" operator="equal">
      <formula>0</formula>
    </cfRule>
  </conditionalFormatting>
  <conditionalFormatting sqref="E236:F236">
    <cfRule type="cellIs" dxfId="105" priority="95" stopIfTrue="1" operator="equal">
      <formula>0</formula>
    </cfRule>
  </conditionalFormatting>
  <conditionalFormatting sqref="E237:F237">
    <cfRule type="cellIs" dxfId="104" priority="94" stopIfTrue="1" operator="equal">
      <formula>0</formula>
    </cfRule>
  </conditionalFormatting>
  <conditionalFormatting sqref="E238:F238">
    <cfRule type="cellIs" dxfId="103" priority="93" stopIfTrue="1" operator="equal">
      <formula>0</formula>
    </cfRule>
  </conditionalFormatting>
  <conditionalFormatting sqref="E239:F239">
    <cfRule type="cellIs" dxfId="102" priority="92" stopIfTrue="1" operator="equal">
      <formula>0</formula>
    </cfRule>
  </conditionalFormatting>
  <conditionalFormatting sqref="E240:F240">
    <cfRule type="cellIs" dxfId="101" priority="91" stopIfTrue="1" operator="equal">
      <formula>0</formula>
    </cfRule>
  </conditionalFormatting>
  <conditionalFormatting sqref="E241:F241">
    <cfRule type="cellIs" dxfId="100" priority="90" stopIfTrue="1" operator="equal">
      <formula>0</formula>
    </cfRule>
  </conditionalFormatting>
  <conditionalFormatting sqref="E242:F242">
    <cfRule type="cellIs" dxfId="99" priority="89" stopIfTrue="1" operator="equal">
      <formula>0</formula>
    </cfRule>
  </conditionalFormatting>
  <conditionalFormatting sqref="E243:F243">
    <cfRule type="cellIs" dxfId="98" priority="88" stopIfTrue="1" operator="equal">
      <formula>0</formula>
    </cfRule>
  </conditionalFormatting>
  <conditionalFormatting sqref="E244:F244">
    <cfRule type="cellIs" dxfId="97" priority="87" stopIfTrue="1" operator="equal">
      <formula>0</formula>
    </cfRule>
  </conditionalFormatting>
  <conditionalFormatting sqref="E245:F245">
    <cfRule type="cellIs" dxfId="96" priority="86" stopIfTrue="1" operator="equal">
      <formula>0</formula>
    </cfRule>
  </conditionalFormatting>
  <conditionalFormatting sqref="E246:F246">
    <cfRule type="cellIs" dxfId="95" priority="85" stopIfTrue="1" operator="equal">
      <formula>0</formula>
    </cfRule>
  </conditionalFormatting>
  <conditionalFormatting sqref="E247:F247">
    <cfRule type="cellIs" dxfId="94" priority="84" stopIfTrue="1" operator="equal">
      <formula>0</formula>
    </cfRule>
  </conditionalFormatting>
  <conditionalFormatting sqref="E248:F248">
    <cfRule type="cellIs" dxfId="93" priority="83" stopIfTrue="1" operator="equal">
      <formula>0</formula>
    </cfRule>
  </conditionalFormatting>
  <conditionalFormatting sqref="E249:F249">
    <cfRule type="cellIs" dxfId="92" priority="82" stopIfTrue="1" operator="equal">
      <formula>0</formula>
    </cfRule>
  </conditionalFormatting>
  <conditionalFormatting sqref="E250:F250">
    <cfRule type="cellIs" dxfId="91" priority="81" stopIfTrue="1" operator="equal">
      <formula>0</formula>
    </cfRule>
  </conditionalFormatting>
  <conditionalFormatting sqref="E251:F251">
    <cfRule type="cellIs" dxfId="90" priority="80" stopIfTrue="1" operator="equal">
      <formula>0</formula>
    </cfRule>
  </conditionalFormatting>
  <conditionalFormatting sqref="E252:F252">
    <cfRule type="cellIs" dxfId="89" priority="79" stopIfTrue="1" operator="equal">
      <formula>0</formula>
    </cfRule>
  </conditionalFormatting>
  <conditionalFormatting sqref="E253:F253">
    <cfRule type="cellIs" dxfId="88" priority="78" stopIfTrue="1" operator="equal">
      <formula>0</formula>
    </cfRule>
  </conditionalFormatting>
  <conditionalFormatting sqref="E254:F254">
    <cfRule type="cellIs" dxfId="87" priority="77" stopIfTrue="1" operator="equal">
      <formula>0</formula>
    </cfRule>
  </conditionalFormatting>
  <conditionalFormatting sqref="E255:F255">
    <cfRule type="cellIs" dxfId="86" priority="76" stopIfTrue="1" operator="equal">
      <formula>0</formula>
    </cfRule>
  </conditionalFormatting>
  <conditionalFormatting sqref="E256:F256">
    <cfRule type="cellIs" dxfId="85" priority="75" stopIfTrue="1" operator="equal">
      <formula>0</formula>
    </cfRule>
  </conditionalFormatting>
  <conditionalFormatting sqref="E257:F257">
    <cfRule type="cellIs" dxfId="84" priority="74" stopIfTrue="1" operator="equal">
      <formula>0</formula>
    </cfRule>
  </conditionalFormatting>
  <conditionalFormatting sqref="E258:F258">
    <cfRule type="cellIs" dxfId="83" priority="73" stopIfTrue="1" operator="equal">
      <formula>0</formula>
    </cfRule>
  </conditionalFormatting>
  <conditionalFormatting sqref="E259:F259">
    <cfRule type="cellIs" dxfId="82" priority="72" stopIfTrue="1" operator="equal">
      <formula>0</formula>
    </cfRule>
  </conditionalFormatting>
  <conditionalFormatting sqref="E260:F260">
    <cfRule type="cellIs" dxfId="81" priority="71" stopIfTrue="1" operator="equal">
      <formula>0</formula>
    </cfRule>
  </conditionalFormatting>
  <conditionalFormatting sqref="E261:F261">
    <cfRule type="cellIs" dxfId="80" priority="70" stopIfTrue="1" operator="equal">
      <formula>0</formula>
    </cfRule>
  </conditionalFormatting>
  <conditionalFormatting sqref="E262:F262">
    <cfRule type="cellIs" dxfId="79" priority="69" stopIfTrue="1" operator="equal">
      <formula>0</formula>
    </cfRule>
  </conditionalFormatting>
  <conditionalFormatting sqref="E263:F263">
    <cfRule type="cellIs" dxfId="78" priority="68" stopIfTrue="1" operator="equal">
      <formula>0</formula>
    </cfRule>
  </conditionalFormatting>
  <conditionalFormatting sqref="E264:F264">
    <cfRule type="cellIs" dxfId="77" priority="67" stopIfTrue="1" operator="equal">
      <formula>0</formula>
    </cfRule>
  </conditionalFormatting>
  <conditionalFormatting sqref="E265:F265">
    <cfRule type="cellIs" dxfId="76" priority="66" stopIfTrue="1" operator="equal">
      <formula>0</formula>
    </cfRule>
  </conditionalFormatting>
  <conditionalFormatting sqref="E266:F266">
    <cfRule type="cellIs" dxfId="75" priority="65" stopIfTrue="1" operator="equal">
      <formula>0</formula>
    </cfRule>
  </conditionalFormatting>
  <conditionalFormatting sqref="E267:F267">
    <cfRule type="cellIs" dxfId="74" priority="64" stopIfTrue="1" operator="equal">
      <formula>0</formula>
    </cfRule>
  </conditionalFormatting>
  <conditionalFormatting sqref="E268:F268">
    <cfRule type="cellIs" dxfId="73" priority="63" stopIfTrue="1" operator="equal">
      <formula>0</formula>
    </cfRule>
  </conditionalFormatting>
  <conditionalFormatting sqref="E269:F269">
    <cfRule type="cellIs" dxfId="72" priority="62" stopIfTrue="1" operator="equal">
      <formula>0</formula>
    </cfRule>
  </conditionalFormatting>
  <conditionalFormatting sqref="E270:F270">
    <cfRule type="cellIs" dxfId="71" priority="61" stopIfTrue="1" operator="equal">
      <formula>0</formula>
    </cfRule>
  </conditionalFormatting>
  <conditionalFormatting sqref="E271:F271">
    <cfRule type="cellIs" dxfId="70" priority="60" stopIfTrue="1" operator="equal">
      <formula>0</formula>
    </cfRule>
  </conditionalFormatting>
  <conditionalFormatting sqref="E272:F272">
    <cfRule type="cellIs" dxfId="69" priority="59" stopIfTrue="1" operator="equal">
      <formula>0</formula>
    </cfRule>
  </conditionalFormatting>
  <conditionalFormatting sqref="E273:F273">
    <cfRule type="cellIs" dxfId="68" priority="58" stopIfTrue="1" operator="equal">
      <formula>0</formula>
    </cfRule>
  </conditionalFormatting>
  <conditionalFormatting sqref="E274:F274">
    <cfRule type="cellIs" dxfId="67" priority="57" stopIfTrue="1" operator="equal">
      <formula>0</formula>
    </cfRule>
  </conditionalFormatting>
  <conditionalFormatting sqref="E275:F275">
    <cfRule type="cellIs" dxfId="66" priority="56" stopIfTrue="1" operator="equal">
      <formula>0</formula>
    </cfRule>
  </conditionalFormatting>
  <conditionalFormatting sqref="E276:F276">
    <cfRule type="cellIs" dxfId="65" priority="55" stopIfTrue="1" operator="equal">
      <formula>0</formula>
    </cfRule>
  </conditionalFormatting>
  <conditionalFormatting sqref="E277:F277">
    <cfRule type="cellIs" dxfId="64" priority="54" stopIfTrue="1" operator="equal">
      <formula>0</formula>
    </cfRule>
  </conditionalFormatting>
  <conditionalFormatting sqref="E278:F278">
    <cfRule type="cellIs" dxfId="63" priority="53" stopIfTrue="1" operator="equal">
      <formula>0</formula>
    </cfRule>
  </conditionalFormatting>
  <conditionalFormatting sqref="E279:F279">
    <cfRule type="cellIs" dxfId="62" priority="52" stopIfTrue="1" operator="equal">
      <formula>0</formula>
    </cfRule>
  </conditionalFormatting>
  <conditionalFormatting sqref="E280:F280">
    <cfRule type="cellIs" dxfId="61" priority="51" stopIfTrue="1" operator="equal">
      <formula>0</formula>
    </cfRule>
  </conditionalFormatting>
  <conditionalFormatting sqref="E281:F281">
    <cfRule type="cellIs" dxfId="60" priority="50" stopIfTrue="1" operator="equal">
      <formula>0</formula>
    </cfRule>
  </conditionalFormatting>
  <conditionalFormatting sqref="E282:F282">
    <cfRule type="cellIs" dxfId="59" priority="49" stopIfTrue="1" operator="equal">
      <formula>0</formula>
    </cfRule>
  </conditionalFormatting>
  <conditionalFormatting sqref="E283:F283">
    <cfRule type="cellIs" dxfId="58" priority="48" stopIfTrue="1" operator="equal">
      <formula>0</formula>
    </cfRule>
  </conditionalFormatting>
  <conditionalFormatting sqref="E284:F284">
    <cfRule type="cellIs" dxfId="57" priority="47" stopIfTrue="1" operator="equal">
      <formula>0</formula>
    </cfRule>
  </conditionalFormatting>
  <conditionalFormatting sqref="E285:F285">
    <cfRule type="cellIs" dxfId="56" priority="46" stopIfTrue="1" operator="equal">
      <formula>0</formula>
    </cfRule>
  </conditionalFormatting>
  <conditionalFormatting sqref="E286:F286">
    <cfRule type="cellIs" dxfId="55" priority="45" stopIfTrue="1" operator="equal">
      <formula>0</formula>
    </cfRule>
  </conditionalFormatting>
  <conditionalFormatting sqref="E287:F287">
    <cfRule type="cellIs" dxfId="54" priority="44" stopIfTrue="1" operator="equal">
      <formula>0</formula>
    </cfRule>
  </conditionalFormatting>
  <conditionalFormatting sqref="E288:F288">
    <cfRule type="cellIs" dxfId="53" priority="43" stopIfTrue="1" operator="equal">
      <formula>0</formula>
    </cfRule>
  </conditionalFormatting>
  <conditionalFormatting sqref="E289:F289">
    <cfRule type="cellIs" dxfId="52" priority="42" stopIfTrue="1" operator="equal">
      <formula>0</formula>
    </cfRule>
  </conditionalFormatting>
  <conditionalFormatting sqref="E290:F290">
    <cfRule type="cellIs" dxfId="51" priority="41" stopIfTrue="1" operator="equal">
      <formula>0</formula>
    </cfRule>
  </conditionalFormatting>
  <conditionalFormatting sqref="E291:F291">
    <cfRule type="cellIs" dxfId="50" priority="40" stopIfTrue="1" operator="equal">
      <formula>0</formula>
    </cfRule>
  </conditionalFormatting>
  <conditionalFormatting sqref="E292:F292">
    <cfRule type="cellIs" dxfId="49" priority="39" stopIfTrue="1" operator="equal">
      <formula>0</formula>
    </cfRule>
  </conditionalFormatting>
  <conditionalFormatting sqref="E293:F293">
    <cfRule type="cellIs" dxfId="48" priority="38" stopIfTrue="1" operator="equal">
      <formula>0</formula>
    </cfRule>
  </conditionalFormatting>
  <conditionalFormatting sqref="E294:F294">
    <cfRule type="cellIs" dxfId="47" priority="37" stopIfTrue="1" operator="equal">
      <formula>0</formula>
    </cfRule>
  </conditionalFormatting>
  <conditionalFormatting sqref="E295:F295">
    <cfRule type="cellIs" dxfId="46" priority="36" stopIfTrue="1" operator="equal">
      <formula>0</formula>
    </cfRule>
  </conditionalFormatting>
  <conditionalFormatting sqref="E296:F296">
    <cfRule type="cellIs" dxfId="45" priority="35" stopIfTrue="1" operator="equal">
      <formula>0</formula>
    </cfRule>
  </conditionalFormatting>
  <conditionalFormatting sqref="E297:F297">
    <cfRule type="cellIs" dxfId="44" priority="34" stopIfTrue="1" operator="equal">
      <formula>0</formula>
    </cfRule>
  </conditionalFormatting>
  <conditionalFormatting sqref="E298:F298">
    <cfRule type="cellIs" dxfId="43" priority="33" stopIfTrue="1" operator="equal">
      <formula>0</formula>
    </cfRule>
  </conditionalFormatting>
  <conditionalFormatting sqref="E299:F299">
    <cfRule type="cellIs" dxfId="42" priority="32" stopIfTrue="1" operator="equal">
      <formula>0</formula>
    </cfRule>
  </conditionalFormatting>
  <conditionalFormatting sqref="E300:F300">
    <cfRule type="cellIs" dxfId="41" priority="31" stopIfTrue="1" operator="equal">
      <formula>0</formula>
    </cfRule>
  </conditionalFormatting>
  <conditionalFormatting sqref="E301:F301">
    <cfRule type="cellIs" dxfId="40" priority="30" stopIfTrue="1" operator="equal">
      <formula>0</formula>
    </cfRule>
  </conditionalFormatting>
  <conditionalFormatting sqref="E302:F302">
    <cfRule type="cellIs" dxfId="39" priority="29" stopIfTrue="1" operator="equal">
      <formula>0</formula>
    </cfRule>
  </conditionalFormatting>
  <conditionalFormatting sqref="E303:F303">
    <cfRule type="cellIs" dxfId="38" priority="28" stopIfTrue="1" operator="equal">
      <formula>0</formula>
    </cfRule>
  </conditionalFormatting>
  <conditionalFormatting sqref="E304:F304">
    <cfRule type="cellIs" dxfId="37" priority="27" stopIfTrue="1" operator="equal">
      <formula>0</formula>
    </cfRule>
  </conditionalFormatting>
  <conditionalFormatting sqref="E305:F305">
    <cfRule type="cellIs" dxfId="36" priority="26" stopIfTrue="1" operator="equal">
      <formula>0</formula>
    </cfRule>
  </conditionalFormatting>
  <conditionalFormatting sqref="E306:F306">
    <cfRule type="cellIs" dxfId="35" priority="25" stopIfTrue="1" operator="equal">
      <formula>0</formula>
    </cfRule>
  </conditionalFormatting>
  <conditionalFormatting sqref="E307:F307">
    <cfRule type="cellIs" dxfId="34" priority="24" stopIfTrue="1" operator="equal">
      <formula>0</formula>
    </cfRule>
  </conditionalFormatting>
  <conditionalFormatting sqref="E308:F308">
    <cfRule type="cellIs" dxfId="33" priority="23" stopIfTrue="1" operator="equal">
      <formula>0</formula>
    </cfRule>
  </conditionalFormatting>
  <conditionalFormatting sqref="E309:F309">
    <cfRule type="cellIs" dxfId="32" priority="22" stopIfTrue="1" operator="equal">
      <formula>0</formula>
    </cfRule>
  </conditionalFormatting>
  <conditionalFormatting sqref="E310:F310">
    <cfRule type="cellIs" dxfId="31" priority="21" stopIfTrue="1" operator="equal">
      <formula>0</formula>
    </cfRule>
  </conditionalFormatting>
  <conditionalFormatting sqref="E311:F311">
    <cfRule type="cellIs" dxfId="30" priority="20" stopIfTrue="1" operator="equal">
      <formula>0</formula>
    </cfRule>
  </conditionalFormatting>
  <conditionalFormatting sqref="E312:F312">
    <cfRule type="cellIs" dxfId="29" priority="19" stopIfTrue="1" operator="equal">
      <formula>0</formula>
    </cfRule>
  </conditionalFormatting>
  <conditionalFormatting sqref="E313:F313">
    <cfRule type="cellIs" dxfId="28" priority="18" stopIfTrue="1" operator="equal">
      <formula>0</formula>
    </cfRule>
  </conditionalFormatting>
  <conditionalFormatting sqref="E314:F314">
    <cfRule type="cellIs" dxfId="27" priority="17" stopIfTrue="1" operator="equal">
      <formula>0</formula>
    </cfRule>
  </conditionalFormatting>
  <conditionalFormatting sqref="E315:F315">
    <cfRule type="cellIs" dxfId="26" priority="16" stopIfTrue="1" operator="equal">
      <formula>0</formula>
    </cfRule>
  </conditionalFormatting>
  <conditionalFormatting sqref="E316:F316">
    <cfRule type="cellIs" dxfId="25" priority="15" stopIfTrue="1" operator="equal">
      <formula>0</formula>
    </cfRule>
  </conditionalFormatting>
  <conditionalFormatting sqref="E317:F317">
    <cfRule type="cellIs" dxfId="24" priority="14" stopIfTrue="1" operator="equal">
      <formula>0</formula>
    </cfRule>
  </conditionalFormatting>
  <conditionalFormatting sqref="E318:F318">
    <cfRule type="cellIs" dxfId="23" priority="13" stopIfTrue="1" operator="equal">
      <formula>0</formula>
    </cfRule>
  </conditionalFormatting>
  <conditionalFormatting sqref="E319:F319">
    <cfRule type="cellIs" dxfId="22" priority="12" stopIfTrue="1" operator="equal">
      <formula>0</formula>
    </cfRule>
  </conditionalFormatting>
  <conditionalFormatting sqref="E320:F320">
    <cfRule type="cellIs" dxfId="21" priority="11" stopIfTrue="1" operator="equal">
      <formula>0</formula>
    </cfRule>
  </conditionalFormatting>
  <conditionalFormatting sqref="E321:F321">
    <cfRule type="cellIs" dxfId="20" priority="10" stopIfTrue="1" operator="equal">
      <formula>0</formula>
    </cfRule>
  </conditionalFormatting>
  <conditionalFormatting sqref="E322:F322">
    <cfRule type="cellIs" dxfId="19" priority="9" stopIfTrue="1" operator="equal">
      <formula>0</formula>
    </cfRule>
  </conditionalFormatting>
  <conditionalFormatting sqref="E323:F323">
    <cfRule type="cellIs" dxfId="18" priority="8" stopIfTrue="1" operator="equal">
      <formula>0</formula>
    </cfRule>
  </conditionalFormatting>
  <conditionalFormatting sqref="E324:F324">
    <cfRule type="cellIs" dxfId="17" priority="7" stopIfTrue="1" operator="equal">
      <formula>0</formula>
    </cfRule>
  </conditionalFormatting>
  <conditionalFormatting sqref="E325:F325">
    <cfRule type="cellIs" dxfId="16" priority="6" stopIfTrue="1" operator="equal">
      <formula>0</formula>
    </cfRule>
  </conditionalFormatting>
  <conditionalFormatting sqref="E326:F326">
    <cfRule type="cellIs" dxfId="15" priority="5" stopIfTrue="1" operator="equal">
      <formula>0</formula>
    </cfRule>
  </conditionalFormatting>
  <conditionalFormatting sqref="E327:F327">
    <cfRule type="cellIs" dxfId="14" priority="4" stopIfTrue="1" operator="equal">
      <formula>0</formula>
    </cfRule>
  </conditionalFormatting>
  <conditionalFormatting sqref="E328:F328">
    <cfRule type="cellIs" dxfId="13" priority="3" stopIfTrue="1" operator="equal">
      <formula>0</formula>
    </cfRule>
  </conditionalFormatting>
  <conditionalFormatting sqref="E329:F329">
    <cfRule type="cellIs" dxfId="12" priority="2" stopIfTrue="1" operator="equal">
      <formula>0</formula>
    </cfRule>
  </conditionalFormatting>
  <conditionalFormatting sqref="E331:F331">
    <cfRule type="cellIs" dxfId="11" priority="1" stopIfTrue="1" operator="equal">
      <formula>0</formula>
    </cfRule>
  </conditionalFormatting>
  <pageMargins left="0.39370078740157483" right="0.39370078740157483" top="0.78740157480314965" bottom="0.39370078740157483" header="0.51181102362204722" footer="0.51181102362204722"/>
  <pageSetup paperSize="9" fitToHeight="0" orientation="landscape" horizontalDpi="4294967295" verticalDpi="4294967295"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1:F28"/>
  <sheetViews>
    <sheetView showGridLines="0" workbookViewId="0">
      <selection activeCell="A6" sqref="A6:A12"/>
    </sheetView>
  </sheetViews>
  <sheetFormatPr defaultRowHeight="12.75" x14ac:dyDescent="0.2"/>
  <cols>
    <col min="1" max="1" width="42.28515625" customWidth="1"/>
    <col min="2" max="2" width="5.5703125" customWidth="1"/>
    <col min="3" max="3" width="24.28515625" customWidth="1"/>
    <col min="4" max="6" width="18.7109375" customWidth="1"/>
  </cols>
  <sheetData>
    <row r="1" spans="1:6" ht="15" x14ac:dyDescent="0.25">
      <c r="A1" s="111" t="s">
        <v>673</v>
      </c>
      <c r="B1" s="111"/>
      <c r="C1" s="111"/>
      <c r="D1" s="111"/>
      <c r="E1" s="111"/>
      <c r="F1" s="111"/>
    </row>
    <row r="2" spans="1:6" ht="15" x14ac:dyDescent="0.25">
      <c r="A2" s="111" t="s">
        <v>670</v>
      </c>
      <c r="B2" s="111"/>
      <c r="C2" s="111"/>
      <c r="D2" s="111"/>
      <c r="E2" s="111"/>
      <c r="F2" s="111"/>
    </row>
    <row r="3" spans="1:6" ht="14.25" customHeight="1" x14ac:dyDescent="0.25">
      <c r="A3" s="111" t="s">
        <v>671</v>
      </c>
      <c r="B3" s="111"/>
      <c r="C3" s="111"/>
      <c r="D3" s="111"/>
      <c r="E3" s="111"/>
      <c r="F3" s="111"/>
    </row>
    <row r="4" spans="1:6" ht="13.35" customHeight="1" x14ac:dyDescent="0.25">
      <c r="A4" s="93" t="s">
        <v>15</v>
      </c>
      <c r="B4" s="93"/>
      <c r="C4" s="93"/>
      <c r="D4" s="93"/>
      <c r="E4" s="93"/>
      <c r="F4" s="93"/>
    </row>
    <row r="5" spans="1:6" ht="9" customHeight="1" thickBot="1" x14ac:dyDescent="0.25">
      <c r="A5" s="6"/>
      <c r="B5" s="13"/>
      <c r="C5" s="8"/>
      <c r="D5" s="7"/>
      <c r="E5" s="7"/>
      <c r="F5" s="5"/>
    </row>
    <row r="6" spans="1:6" ht="14.1" customHeight="1" x14ac:dyDescent="0.2">
      <c r="A6" s="94" t="s">
        <v>2</v>
      </c>
      <c r="B6" s="97" t="s">
        <v>5</v>
      </c>
      <c r="C6" s="106" t="s">
        <v>14</v>
      </c>
      <c r="D6" s="100" t="s">
        <v>9</v>
      </c>
      <c r="E6" s="100" t="s">
        <v>6</v>
      </c>
      <c r="F6" s="90" t="s">
        <v>8</v>
      </c>
    </row>
    <row r="7" spans="1:6" ht="5.0999999999999996" customHeight="1" x14ac:dyDescent="0.2">
      <c r="A7" s="95"/>
      <c r="B7" s="98"/>
      <c r="C7" s="107"/>
      <c r="D7" s="101"/>
      <c r="E7" s="101"/>
      <c r="F7" s="91"/>
    </row>
    <row r="8" spans="1:6" ht="6" customHeight="1" x14ac:dyDescent="0.2">
      <c r="A8" s="95"/>
      <c r="B8" s="98"/>
      <c r="C8" s="107"/>
      <c r="D8" s="101"/>
      <c r="E8" s="101"/>
      <c r="F8" s="91"/>
    </row>
    <row r="9" spans="1:6" ht="5.0999999999999996" customHeight="1" x14ac:dyDescent="0.2">
      <c r="A9" s="95"/>
      <c r="B9" s="98"/>
      <c r="C9" s="107"/>
      <c r="D9" s="101"/>
      <c r="E9" s="101"/>
      <c r="F9" s="91"/>
    </row>
    <row r="10" spans="1:6" ht="6" customHeight="1" x14ac:dyDescent="0.2">
      <c r="A10" s="95"/>
      <c r="B10" s="98"/>
      <c r="C10" s="107"/>
      <c r="D10" s="101"/>
      <c r="E10" s="101"/>
      <c r="F10" s="91"/>
    </row>
    <row r="11" spans="1:6" ht="6" customHeight="1" x14ac:dyDescent="0.2">
      <c r="A11" s="95"/>
      <c r="B11" s="98"/>
      <c r="C11" s="107"/>
      <c r="D11" s="101"/>
      <c r="E11" s="101"/>
      <c r="F11" s="91"/>
    </row>
    <row r="12" spans="1:6" ht="18" customHeight="1" x14ac:dyDescent="0.2">
      <c r="A12" s="96"/>
      <c r="B12" s="99"/>
      <c r="C12" s="110"/>
      <c r="D12" s="102"/>
      <c r="E12" s="102"/>
      <c r="F12" s="92"/>
    </row>
    <row r="13" spans="1:6" ht="13.5" customHeight="1" thickBot="1" x14ac:dyDescent="0.25">
      <c r="A13" s="9">
        <v>1</v>
      </c>
      <c r="B13" s="10">
        <v>2</v>
      </c>
      <c r="C13" s="14">
        <v>3</v>
      </c>
      <c r="D13" s="11" t="s">
        <v>0</v>
      </c>
      <c r="E13" s="18" t="s">
        <v>1</v>
      </c>
      <c r="F13" s="12" t="s">
        <v>7</v>
      </c>
    </row>
    <row r="14" spans="1:6" ht="22.5" x14ac:dyDescent="0.2">
      <c r="A14" s="84" t="s">
        <v>640</v>
      </c>
      <c r="B14" s="81" t="s">
        <v>641</v>
      </c>
      <c r="C14" s="85" t="s">
        <v>245</v>
      </c>
      <c r="D14" s="82">
        <v>75977384.659999996</v>
      </c>
      <c r="E14" s="82">
        <v>27077254.640000001</v>
      </c>
      <c r="F14" s="83">
        <v>48900130.020000003</v>
      </c>
    </row>
    <row r="15" spans="1:6" x14ac:dyDescent="0.2">
      <c r="A15" s="46" t="s">
        <v>17</v>
      </c>
      <c r="B15" s="42"/>
      <c r="C15" s="43"/>
      <c r="D15" s="44"/>
      <c r="E15" s="44"/>
      <c r="F15" s="45"/>
    </row>
    <row r="16" spans="1:6" ht="22.5" x14ac:dyDescent="0.2">
      <c r="A16" s="74" t="s">
        <v>642</v>
      </c>
      <c r="B16" s="86" t="s">
        <v>643</v>
      </c>
      <c r="C16" s="87" t="s">
        <v>245</v>
      </c>
      <c r="D16" s="77" t="s">
        <v>28</v>
      </c>
      <c r="E16" s="77" t="s">
        <v>28</v>
      </c>
      <c r="F16" s="79" t="s">
        <v>28</v>
      </c>
    </row>
    <row r="17" spans="1:6" x14ac:dyDescent="0.2">
      <c r="A17" s="74" t="s">
        <v>644</v>
      </c>
      <c r="B17" s="86" t="s">
        <v>645</v>
      </c>
      <c r="C17" s="87" t="s">
        <v>245</v>
      </c>
      <c r="D17" s="77" t="s">
        <v>28</v>
      </c>
      <c r="E17" s="77" t="s">
        <v>28</v>
      </c>
      <c r="F17" s="79" t="s">
        <v>28</v>
      </c>
    </row>
    <row r="18" spans="1:6" x14ac:dyDescent="0.2">
      <c r="A18" s="84" t="s">
        <v>646</v>
      </c>
      <c r="B18" s="81" t="s">
        <v>647</v>
      </c>
      <c r="C18" s="85" t="s">
        <v>648</v>
      </c>
      <c r="D18" s="82">
        <v>75977384.659999996</v>
      </c>
      <c r="E18" s="82">
        <v>27077254.640000001</v>
      </c>
      <c r="F18" s="83">
        <v>48900130.020000003</v>
      </c>
    </row>
    <row r="19" spans="1:6" ht="22.5" x14ac:dyDescent="0.2">
      <c r="A19" s="84" t="s">
        <v>649</v>
      </c>
      <c r="B19" s="81" t="s">
        <v>647</v>
      </c>
      <c r="C19" s="85" t="s">
        <v>650</v>
      </c>
      <c r="D19" s="82">
        <v>75977384.659999996</v>
      </c>
      <c r="E19" s="82">
        <v>27077254.640000001</v>
      </c>
      <c r="F19" s="83">
        <v>48900130.020000003</v>
      </c>
    </row>
    <row r="20" spans="1:6" ht="45" x14ac:dyDescent="0.2">
      <c r="A20" s="84" t="s">
        <v>651</v>
      </c>
      <c r="B20" s="81" t="s">
        <v>647</v>
      </c>
      <c r="C20" s="85" t="s">
        <v>652</v>
      </c>
      <c r="D20" s="82" t="s">
        <v>28</v>
      </c>
      <c r="E20" s="82" t="s">
        <v>28</v>
      </c>
      <c r="F20" s="83" t="s">
        <v>28</v>
      </c>
    </row>
    <row r="21" spans="1:6" x14ac:dyDescent="0.2">
      <c r="A21" s="84" t="s">
        <v>653</v>
      </c>
      <c r="B21" s="81" t="s">
        <v>654</v>
      </c>
      <c r="C21" s="85" t="s">
        <v>655</v>
      </c>
      <c r="D21" s="82">
        <v>-84160290.239999995</v>
      </c>
      <c r="E21" s="82">
        <v>-68302006.569999993</v>
      </c>
      <c r="F21" s="83" t="s">
        <v>639</v>
      </c>
    </row>
    <row r="22" spans="1:6" ht="22.5" x14ac:dyDescent="0.2">
      <c r="A22" s="84" t="s">
        <v>649</v>
      </c>
      <c r="B22" s="81" t="s">
        <v>654</v>
      </c>
      <c r="C22" s="85" t="s">
        <v>656</v>
      </c>
      <c r="D22" s="82">
        <v>-84160290.239999995</v>
      </c>
      <c r="E22" s="82">
        <v>-68302006.569999993</v>
      </c>
      <c r="F22" s="83" t="s">
        <v>639</v>
      </c>
    </row>
    <row r="23" spans="1:6" ht="22.5" x14ac:dyDescent="0.2">
      <c r="A23" s="27" t="s">
        <v>657</v>
      </c>
      <c r="B23" s="23" t="s">
        <v>654</v>
      </c>
      <c r="C23" s="40" t="s">
        <v>658</v>
      </c>
      <c r="D23" s="25">
        <v>-84160290.239999995</v>
      </c>
      <c r="E23" s="25">
        <v>-68302006.569999993</v>
      </c>
      <c r="F23" s="41" t="s">
        <v>639</v>
      </c>
    </row>
    <row r="24" spans="1:6" x14ac:dyDescent="0.2">
      <c r="A24" s="84" t="s">
        <v>659</v>
      </c>
      <c r="B24" s="81" t="s">
        <v>660</v>
      </c>
      <c r="C24" s="85" t="s">
        <v>661</v>
      </c>
      <c r="D24" s="82">
        <v>160137674.90000001</v>
      </c>
      <c r="E24" s="82">
        <v>95379261.209999993</v>
      </c>
      <c r="F24" s="83" t="s">
        <v>639</v>
      </c>
    </row>
    <row r="25" spans="1:6" ht="23.25" thickBot="1" x14ac:dyDescent="0.25">
      <c r="A25" s="27" t="s">
        <v>662</v>
      </c>
      <c r="B25" s="23" t="s">
        <v>660</v>
      </c>
      <c r="C25" s="40" t="s">
        <v>663</v>
      </c>
      <c r="D25" s="25">
        <v>160137674.90000001</v>
      </c>
      <c r="E25" s="25">
        <v>95379261.209999993</v>
      </c>
      <c r="F25" s="41" t="s">
        <v>639</v>
      </c>
    </row>
    <row r="26" spans="1:6" ht="12.75" customHeight="1" x14ac:dyDescent="0.2">
      <c r="A26" s="62"/>
      <c r="B26" s="61"/>
      <c r="C26" s="58"/>
      <c r="D26" s="57"/>
      <c r="E26" s="57"/>
      <c r="F26" s="59"/>
    </row>
    <row r="27" spans="1:6" ht="51.75" customHeight="1" x14ac:dyDescent="0.2">
      <c r="A27" s="2"/>
    </row>
    <row r="28" spans="1:6" ht="42.75" customHeight="1" x14ac:dyDescent="0.2">
      <c r="A28" s="2"/>
    </row>
  </sheetData>
  <mergeCells count="10">
    <mergeCell ref="A1:F1"/>
    <mergeCell ref="A2:F2"/>
    <mergeCell ref="A3:F3"/>
    <mergeCell ref="A4:F4"/>
    <mergeCell ref="A6:A12"/>
    <mergeCell ref="B6:B12"/>
    <mergeCell ref="C6:C12"/>
    <mergeCell ref="D6:D12"/>
    <mergeCell ref="E6:E12"/>
    <mergeCell ref="F6:F12"/>
  </mergeCells>
  <conditionalFormatting sqref="E14:F14">
    <cfRule type="cellIs" dxfId="10" priority="11" stopIfTrue="1" operator="equal">
      <formula>0</formula>
    </cfRule>
  </conditionalFormatting>
  <conditionalFormatting sqref="E16:F16">
    <cfRule type="cellIs" dxfId="9" priority="10" stopIfTrue="1" operator="equal">
      <formula>0</formula>
    </cfRule>
  </conditionalFormatting>
  <conditionalFormatting sqref="E17:F17">
    <cfRule type="cellIs" dxfId="8" priority="9" stopIfTrue="1" operator="equal">
      <formula>0</formula>
    </cfRule>
  </conditionalFormatting>
  <conditionalFormatting sqref="E18:F18">
    <cfRule type="cellIs" dxfId="7" priority="8" stopIfTrue="1" operator="equal">
      <formula>0</formula>
    </cfRule>
  </conditionalFormatting>
  <conditionalFormatting sqref="E19:F19">
    <cfRule type="cellIs" dxfId="6" priority="7" stopIfTrue="1" operator="equal">
      <formula>0</formula>
    </cfRule>
  </conditionalFormatting>
  <conditionalFormatting sqref="E20:F20">
    <cfRule type="cellIs" dxfId="5" priority="6" stopIfTrue="1" operator="equal">
      <formula>0</formula>
    </cfRule>
  </conditionalFormatting>
  <conditionalFormatting sqref="E21:F21">
    <cfRule type="cellIs" dxfId="4" priority="5" stopIfTrue="1" operator="equal">
      <formula>0</formula>
    </cfRule>
  </conditionalFormatting>
  <conditionalFormatting sqref="E22:F22">
    <cfRule type="cellIs" dxfId="3" priority="4" stopIfTrue="1" operator="equal">
      <formula>0</formula>
    </cfRule>
  </conditionalFormatting>
  <conditionalFormatting sqref="E23:F23">
    <cfRule type="cellIs" dxfId="2" priority="3" stopIfTrue="1" operator="equal">
      <formula>0</formula>
    </cfRule>
  </conditionalFormatting>
  <conditionalFormatting sqref="E24:F24">
    <cfRule type="cellIs" dxfId="1" priority="2" stopIfTrue="1" operator="equal">
      <formula>0</formula>
    </cfRule>
  </conditionalFormatting>
  <conditionalFormatting sqref="E25:F25">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heetViews>
  <sheetFormatPr defaultRowHeight="12.75" x14ac:dyDescent="0.2"/>
  <sheetData>
    <row r="1" spans="1:2" x14ac:dyDescent="0.2">
      <c r="A1" t="s">
        <v>664</v>
      </c>
      <c r="B1" s="1" t="s">
        <v>1</v>
      </c>
    </row>
    <row r="2" spans="1:2" x14ac:dyDescent="0.2">
      <c r="A2" t="s">
        <v>665</v>
      </c>
      <c r="B2" s="1" t="s">
        <v>666</v>
      </c>
    </row>
    <row r="3" spans="1:2" x14ac:dyDescent="0.2">
      <c r="A3" t="s">
        <v>667</v>
      </c>
      <c r="B3" s="1" t="s">
        <v>668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25</vt:i4>
      </vt:variant>
    </vt:vector>
  </HeadingPairs>
  <TitlesOfParts>
    <vt:vector size="29"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Доходы!FILE_NAME</vt:lpstr>
      <vt:lpstr>Доходы!FIO</vt:lpstr>
      <vt:lpstr>Расходы!FIO</vt:lpstr>
      <vt:lpstr>Доходы!PARAMS</vt:lpstr>
      <vt:lpstr>Доходы!RBEGIN_1</vt:lpstr>
      <vt:lpstr>Источники!RBEGIN_1</vt:lpstr>
      <vt:lpstr>Расходы!RBEGIN_1</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Руслан Калимуллин</dc:creator>
  <cp:lastModifiedBy>Пользователь</cp:lastModifiedBy>
  <cp:lastPrinted>2015-12-01T12:30:00Z</cp:lastPrinted>
  <dcterms:created xsi:type="dcterms:W3CDTF">1999-06-18T11:49:53Z</dcterms:created>
  <dcterms:modified xsi:type="dcterms:W3CDTF">2015-12-01T12:57:19Z</dcterms:modified>
</cp:coreProperties>
</file>