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955" windowHeight="12330"/>
  </bookViews>
  <sheets>
    <sheet name="1 полугодие 2017 год" sheetId="1" r:id="rId1"/>
  </sheets>
  <definedNames>
    <definedName name="_xlnm.Print_Area" localSheetId="0">'1 полугодие 2017 год'!$A$1:$R$56</definedName>
  </definedNames>
  <calcPr calcId="144525"/>
</workbook>
</file>

<file path=xl/calcChain.xml><?xml version="1.0" encoding="utf-8"?>
<calcChain xmlns="http://schemas.openxmlformats.org/spreadsheetml/2006/main">
  <c r="M50" i="1" l="1"/>
  <c r="M46" i="1"/>
  <c r="M44" i="1"/>
  <c r="M41" i="1"/>
  <c r="M39" i="1"/>
  <c r="M38" i="1"/>
  <c r="M35" i="1"/>
  <c r="M34" i="1"/>
  <c r="M33" i="1"/>
  <c r="E31" i="1"/>
  <c r="M31" i="1" s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<sst xmlns="http://schemas.openxmlformats.org/spreadsheetml/2006/main" count="53" uniqueCount="50">
  <si>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</si>
  <si>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</si>
  <si>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</si>
  <si>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</si>
  <si>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</si>
  <si>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</si>
  <si>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</si>
  <si>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</si>
  <si>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</si>
  <si>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</si>
  <si>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</si>
  <si>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</si>
  <si>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</si>
  <si>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</si>
  <si>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</si>
  <si>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</si>
  <si>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</si>
  <si>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</si>
  <si>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</si>
  <si>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</si>
  <si>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</si>
  <si>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</si>
  <si>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</si>
  <si>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</si>
  <si>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</si>
  <si>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</si>
  <si>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</si>
  <si>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</si>
  <si>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</si>
  <si>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</si>
  <si>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</si>
  <si>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</si>
  <si>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</si>
  <si>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</si>
  <si>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</si>
  <si>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</si>
  <si>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</si>
  <si>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</si>
  <si>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</si>
  <si>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</si>
  <si>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</si>
  <si>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</si>
  <si>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</si>
  <si>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</si>
  <si>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</si>
  <si>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</si>
  <si>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</si>
  <si>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полугодие 2017 года</t>
  </si>
  <si>
    <t xml:space="preserve"> 1 полугодие2017 года</t>
  </si>
  <si>
    <t>от 07.07.2017 г.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</si>
</sst>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 applyProtection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1" xfId="0" applyNumberFormat="1" applyFont="1" applyBorder="1" applyAlignment="1"/>
    <xf numFmtId="0" fontId="4" fillId="0" borderId="2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/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topLeftCell="A4" zoomScaleNormal="100" workbookViewId="0">
      <selection activeCell="P19" sqref="P19"/>
    </sheetView>
  </sheetViews>
  <sheetFormatPr defaultRowHeight="15" x14ac:dyDescent="0.2"/>
  <cols>
    <col min="1" max="3" width="9.140625" style="2"/>
    <col min="4" max="4" width="51.5703125" style="2" customWidth="1"/>
    <col min="5" max="5" width="9.140625" style="2"/>
    <col min="6" max="6" width="13.42578125" style="2" customWidth="1"/>
    <col min="7" max="7" width="0" style="2" hidden="1" customWidth="1"/>
    <col min="8" max="8" width="6.42578125" style="2" hidden="1" customWidth="1"/>
    <col min="9" max="9" width="0" style="2" hidden="1" customWidth="1"/>
    <col min="10" max="10" width="4.5703125" style="2" hidden="1" customWidth="1"/>
    <col min="11" max="11" width="11.28515625" style="2" hidden="1" customWidth="1"/>
    <col min="12" max="12" width="3.140625" style="2" hidden="1" customWidth="1"/>
    <col min="13" max="13" width="0" style="2" hidden="1" customWidth="1"/>
    <col min="14" max="14" width="6.7109375" style="2" hidden="1" customWidth="1"/>
    <col min="15" max="15" width="10.85546875" style="2" bestFit="1" customWidth="1"/>
    <col min="16" max="20" width="9.140625" style="2"/>
    <col min="21" max="21" width="0.140625" style="2" customWidth="1"/>
    <col min="22" max="16384" width="9.140625" style="2"/>
  </cols>
  <sheetData>
    <row r="1" spans="1:18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hidden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hidden="1" x14ac:dyDescent="0.3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x14ac:dyDescent="0.4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7.25" customHeight="1" x14ac:dyDescent="0.2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x14ac:dyDescent="0.25">
      <c r="A7" s="4"/>
      <c r="B7" s="4"/>
      <c r="C7" s="6"/>
      <c r="D7" s="6"/>
      <c r="E7" s="6"/>
      <c r="F7" s="6"/>
      <c r="G7" s="6"/>
      <c r="H7" s="6"/>
      <c r="I7" s="6"/>
      <c r="J7" s="6"/>
      <c r="K7" s="6"/>
      <c r="L7" s="4"/>
      <c r="M7" s="4"/>
      <c r="N7" s="4"/>
      <c r="O7" s="4"/>
      <c r="P7" s="4"/>
      <c r="Q7" s="4"/>
      <c r="R7" s="4"/>
    </row>
    <row r="8" spans="1:18" ht="15.75" x14ac:dyDescent="0.2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4"/>
      <c r="M8" s="4"/>
      <c r="N8" s="4"/>
      <c r="O8" s="4"/>
      <c r="P8" s="4"/>
      <c r="Q8" s="4"/>
      <c r="R8" s="4"/>
    </row>
    <row r="9" spans="1:18" ht="15.75" x14ac:dyDescent="0.25">
      <c r="A9" s="4"/>
      <c r="B9" s="4"/>
      <c r="C9" s="7" t="s">
        <v>3</v>
      </c>
      <c r="D9" s="8"/>
      <c r="E9" s="9" t="s">
        <v>48</v>
      </c>
      <c r="F9" s="10"/>
      <c r="G9" s="9" t="s">
        <v>4</v>
      </c>
      <c r="H9" s="10"/>
      <c r="I9" s="9" t="s">
        <v>5</v>
      </c>
      <c r="J9" s="10"/>
      <c r="K9" s="9" t="s">
        <v>6</v>
      </c>
      <c r="L9" s="10"/>
      <c r="M9" s="9" t="s">
        <v>7</v>
      </c>
      <c r="N9" s="10"/>
      <c r="O9" s="4"/>
      <c r="P9" s="4"/>
      <c r="Q9" s="4"/>
      <c r="R9" s="4"/>
    </row>
    <row r="10" spans="1:18" ht="15.75" x14ac:dyDescent="0.25">
      <c r="A10" s="4"/>
      <c r="B10" s="4"/>
      <c r="C10" s="7" t="s">
        <v>8</v>
      </c>
      <c r="D10" s="8"/>
      <c r="E10" s="11">
        <f>E11+E30</f>
        <v>45887.799999999996</v>
      </c>
      <c r="F10" s="12"/>
      <c r="G10" s="13">
        <v>7862.5</v>
      </c>
      <c r="H10" s="14"/>
      <c r="I10" s="13">
        <v>5682.7</v>
      </c>
      <c r="J10" s="14"/>
      <c r="K10" s="13">
        <v>16508.599999999999</v>
      </c>
      <c r="L10" s="14"/>
      <c r="M10" s="13">
        <f>E10+G10+I10+K10</f>
        <v>75941.599999999991</v>
      </c>
      <c r="N10" s="14"/>
      <c r="O10" s="15"/>
      <c r="P10" s="4"/>
      <c r="Q10" s="4"/>
      <c r="R10" s="4"/>
    </row>
    <row r="11" spans="1:18" ht="15.75" x14ac:dyDescent="0.25">
      <c r="A11" s="4"/>
      <c r="B11" s="4"/>
      <c r="C11" s="16" t="s">
        <v>9</v>
      </c>
      <c r="D11" s="17"/>
      <c r="E11" s="18">
        <f>SUM(E14:F29)</f>
        <v>32420.699999999997</v>
      </c>
      <c r="F11" s="19"/>
      <c r="G11" s="20">
        <v>4703.3999999999996</v>
      </c>
      <c r="H11" s="21"/>
      <c r="I11" s="20">
        <v>4959.3</v>
      </c>
      <c r="J11" s="21"/>
      <c r="K11" s="20">
        <v>15196</v>
      </c>
      <c r="L11" s="21"/>
      <c r="M11" s="20">
        <f>E11+G11+I11+K11</f>
        <v>57279.4</v>
      </c>
      <c r="N11" s="21"/>
      <c r="O11" s="22"/>
      <c r="P11" s="4"/>
      <c r="Q11" s="4"/>
      <c r="R11" s="4"/>
    </row>
    <row r="12" spans="1:18" ht="15.75" x14ac:dyDescent="0.25">
      <c r="A12" s="4"/>
      <c r="B12" s="4"/>
      <c r="C12" s="23" t="s">
        <v>10</v>
      </c>
      <c r="D12" s="24"/>
      <c r="E12" s="25"/>
      <c r="F12" s="26"/>
      <c r="G12" s="27"/>
      <c r="H12" s="28"/>
      <c r="I12" s="27"/>
      <c r="J12" s="28"/>
      <c r="K12" s="27"/>
      <c r="L12" s="28"/>
      <c r="M12" s="27"/>
      <c r="N12" s="28"/>
      <c r="O12" s="4"/>
      <c r="P12" s="4"/>
      <c r="Q12" s="4"/>
      <c r="R12" s="4"/>
    </row>
    <row r="13" spans="1:18" ht="15.75" x14ac:dyDescent="0.25">
      <c r="A13" s="4"/>
      <c r="B13" s="4"/>
      <c r="C13" s="29" t="s">
        <v>11</v>
      </c>
      <c r="D13" s="30"/>
      <c r="E13" s="31"/>
      <c r="F13" s="32"/>
      <c r="G13" s="33"/>
      <c r="H13" s="34"/>
      <c r="I13" s="33"/>
      <c r="J13" s="34"/>
      <c r="K13" s="33"/>
      <c r="L13" s="34"/>
      <c r="M13" s="33"/>
      <c r="N13" s="34"/>
      <c r="O13" s="22"/>
      <c r="P13" s="4"/>
      <c r="Q13" s="4"/>
      <c r="R13" s="4"/>
    </row>
    <row r="14" spans="1:18" ht="15.75" x14ac:dyDescent="0.25">
      <c r="A14" s="4"/>
      <c r="B14" s="4"/>
      <c r="C14" s="35" t="s">
        <v>12</v>
      </c>
      <c r="D14" s="36"/>
      <c r="E14" s="37">
        <v>12805.3</v>
      </c>
      <c r="F14" s="38"/>
      <c r="G14" s="13">
        <v>1163.5</v>
      </c>
      <c r="H14" s="14"/>
      <c r="I14" s="13">
        <v>1304.7</v>
      </c>
      <c r="J14" s="14"/>
      <c r="K14" s="13">
        <v>1587.5</v>
      </c>
      <c r="L14" s="14"/>
      <c r="M14" s="13">
        <f t="shared" ref="M14:M31" si="0">E14+G14+I14+K14</f>
        <v>16861</v>
      </c>
      <c r="N14" s="14"/>
      <c r="O14" s="4"/>
      <c r="P14" s="4"/>
      <c r="Q14" s="4"/>
      <c r="R14" s="4"/>
    </row>
    <row r="15" spans="1:18" ht="15.75" x14ac:dyDescent="0.25">
      <c r="A15" s="4"/>
      <c r="B15" s="4"/>
      <c r="C15" s="35" t="s">
        <v>13</v>
      </c>
      <c r="D15" s="36"/>
      <c r="E15" s="37">
        <v>377.8</v>
      </c>
      <c r="F15" s="38"/>
      <c r="G15" s="39"/>
      <c r="H15" s="40"/>
      <c r="I15" s="39"/>
      <c r="J15" s="40"/>
      <c r="K15" s="39"/>
      <c r="L15" s="40"/>
      <c r="M15" s="39"/>
      <c r="N15" s="40"/>
      <c r="O15" s="4"/>
      <c r="P15" s="4"/>
      <c r="Q15" s="4"/>
      <c r="R15" s="4"/>
    </row>
    <row r="16" spans="1:18" ht="15.75" x14ac:dyDescent="0.25">
      <c r="A16" s="4"/>
      <c r="B16" s="4"/>
      <c r="C16" s="35" t="s">
        <v>14</v>
      </c>
      <c r="D16" s="36"/>
      <c r="E16" s="37">
        <v>69.900000000000006</v>
      </c>
      <c r="F16" s="38"/>
      <c r="G16" s="39"/>
      <c r="H16" s="40"/>
      <c r="I16" s="39"/>
      <c r="J16" s="40"/>
      <c r="K16" s="39"/>
      <c r="L16" s="40"/>
      <c r="M16" s="39"/>
      <c r="N16" s="40"/>
      <c r="O16" s="4"/>
      <c r="P16" s="4"/>
      <c r="Q16" s="4"/>
      <c r="R16" s="4"/>
    </row>
    <row r="17" spans="1:18" ht="15.75" hidden="1" x14ac:dyDescent="0.25">
      <c r="A17" s="4"/>
      <c r="B17" s="4"/>
      <c r="C17" s="35" t="s">
        <v>15</v>
      </c>
      <c r="D17" s="36"/>
      <c r="E17" s="37">
        <v>0</v>
      </c>
      <c r="F17" s="38"/>
      <c r="G17" s="13">
        <v>524.9</v>
      </c>
      <c r="H17" s="14"/>
      <c r="I17" s="13">
        <v>220.5</v>
      </c>
      <c r="J17" s="14"/>
      <c r="K17" s="13">
        <v>10460.799999999999</v>
      </c>
      <c r="L17" s="14"/>
      <c r="M17" s="13">
        <f t="shared" si="0"/>
        <v>11206.199999999999</v>
      </c>
      <c r="N17" s="14"/>
      <c r="O17" s="22"/>
      <c r="P17" s="4"/>
      <c r="Q17" s="4"/>
      <c r="R17" s="4"/>
    </row>
    <row r="18" spans="1:18" ht="15.75" x14ac:dyDescent="0.25">
      <c r="A18" s="4"/>
      <c r="B18" s="4"/>
      <c r="C18" s="35" t="s">
        <v>16</v>
      </c>
      <c r="D18" s="36"/>
      <c r="E18" s="37">
        <v>14779.9</v>
      </c>
      <c r="F18" s="38"/>
      <c r="G18" s="39"/>
      <c r="H18" s="40"/>
      <c r="I18" s="39"/>
      <c r="J18" s="40"/>
      <c r="K18" s="39"/>
      <c r="L18" s="40"/>
      <c r="M18" s="39"/>
      <c r="N18" s="40"/>
      <c r="O18" s="22"/>
      <c r="P18" s="4"/>
      <c r="Q18" s="4"/>
      <c r="R18" s="4"/>
    </row>
    <row r="19" spans="1:18" ht="15.75" x14ac:dyDescent="0.25">
      <c r="A19" s="4"/>
      <c r="B19" s="4"/>
      <c r="C19" s="35" t="s">
        <v>17</v>
      </c>
      <c r="D19" s="36"/>
      <c r="E19" s="37">
        <v>579.5</v>
      </c>
      <c r="F19" s="38"/>
      <c r="G19" s="39"/>
      <c r="H19" s="40"/>
      <c r="I19" s="39"/>
      <c r="J19" s="40"/>
      <c r="K19" s="39"/>
      <c r="L19" s="40"/>
      <c r="M19" s="39"/>
      <c r="N19" s="40"/>
      <c r="O19" s="22"/>
      <c r="P19" s="4"/>
      <c r="Q19" s="4"/>
      <c r="R19" s="4"/>
    </row>
    <row r="20" spans="1:18" ht="15.75" hidden="1" x14ac:dyDescent="0.25">
      <c r="A20" s="4"/>
      <c r="B20" s="4"/>
      <c r="C20" s="35" t="s">
        <v>18</v>
      </c>
      <c r="D20" s="36"/>
      <c r="E20" s="37">
        <v>0</v>
      </c>
      <c r="F20" s="38"/>
      <c r="G20" s="39"/>
      <c r="H20" s="40"/>
      <c r="I20" s="39"/>
      <c r="J20" s="40"/>
      <c r="K20" s="39"/>
      <c r="L20" s="40"/>
      <c r="M20" s="39"/>
      <c r="N20" s="40"/>
      <c r="O20" s="22"/>
      <c r="P20" s="4"/>
      <c r="Q20" s="4"/>
      <c r="R20" s="4"/>
    </row>
    <row r="21" spans="1:18" ht="15.75" hidden="1" x14ac:dyDescent="0.25">
      <c r="A21" s="4"/>
      <c r="B21" s="4"/>
      <c r="C21" s="35" t="s">
        <v>19</v>
      </c>
      <c r="D21" s="36"/>
      <c r="E21" s="37">
        <v>0</v>
      </c>
      <c r="F21" s="38"/>
      <c r="G21" s="39"/>
      <c r="H21" s="40"/>
      <c r="I21" s="39"/>
      <c r="J21" s="40"/>
      <c r="K21" s="39"/>
      <c r="L21" s="40"/>
      <c r="M21" s="39"/>
      <c r="N21" s="40"/>
      <c r="O21" s="22"/>
      <c r="P21" s="4"/>
      <c r="Q21" s="4"/>
      <c r="R21" s="4"/>
    </row>
    <row r="22" spans="1:18" ht="15.75" x14ac:dyDescent="0.25">
      <c r="A22" s="4"/>
      <c r="B22" s="4"/>
      <c r="C22" s="35" t="s">
        <v>20</v>
      </c>
      <c r="D22" s="36"/>
      <c r="E22" s="37">
        <v>493.2</v>
      </c>
      <c r="F22" s="38"/>
      <c r="G22" s="13">
        <v>247.4</v>
      </c>
      <c r="H22" s="14"/>
      <c r="I22" s="13">
        <v>272.8</v>
      </c>
      <c r="J22" s="14"/>
      <c r="K22" s="13">
        <v>313.60000000000002</v>
      </c>
      <c r="L22" s="14"/>
      <c r="M22" s="13">
        <f t="shared" si="0"/>
        <v>1327</v>
      </c>
      <c r="N22" s="14"/>
      <c r="O22" s="4"/>
      <c r="P22" s="4"/>
      <c r="Q22" s="4"/>
      <c r="R22" s="4"/>
    </row>
    <row r="23" spans="1:18" ht="15.75" x14ac:dyDescent="0.25">
      <c r="A23" s="4"/>
      <c r="B23" s="4"/>
      <c r="C23" s="35" t="s">
        <v>21</v>
      </c>
      <c r="D23" s="36"/>
      <c r="E23" s="37">
        <v>354.8</v>
      </c>
      <c r="F23" s="38"/>
      <c r="G23" s="39"/>
      <c r="H23" s="40"/>
      <c r="I23" s="39"/>
      <c r="J23" s="40"/>
      <c r="K23" s="39"/>
      <c r="L23" s="40"/>
      <c r="M23" s="39"/>
      <c r="N23" s="40"/>
      <c r="O23" s="4"/>
      <c r="P23" s="4"/>
      <c r="Q23" s="4"/>
      <c r="R23" s="4"/>
    </row>
    <row r="24" spans="1:18" ht="15.75" x14ac:dyDescent="0.25">
      <c r="A24" s="4"/>
      <c r="B24" s="4"/>
      <c r="C24" s="41" t="s">
        <v>22</v>
      </c>
      <c r="D24" s="42"/>
      <c r="E24" s="37">
        <v>2792.5</v>
      </c>
      <c r="F24" s="38"/>
      <c r="G24" s="13">
        <v>947.7</v>
      </c>
      <c r="H24" s="14"/>
      <c r="I24" s="13">
        <v>773.2</v>
      </c>
      <c r="J24" s="14"/>
      <c r="K24" s="13">
        <v>296.8</v>
      </c>
      <c r="L24" s="14"/>
      <c r="M24" s="13">
        <f t="shared" si="0"/>
        <v>4810.2</v>
      </c>
      <c r="N24" s="14"/>
      <c r="O24" s="22"/>
      <c r="P24" s="4"/>
      <c r="Q24" s="4"/>
      <c r="R24" s="4"/>
    </row>
    <row r="25" spans="1:18" ht="15.75" hidden="1" x14ac:dyDescent="0.25">
      <c r="A25" s="4"/>
      <c r="B25" s="4"/>
      <c r="C25" s="41" t="s">
        <v>23</v>
      </c>
      <c r="D25" s="42"/>
      <c r="E25" s="37">
        <v>0</v>
      </c>
      <c r="F25" s="38"/>
      <c r="G25" s="13">
        <v>1571</v>
      </c>
      <c r="H25" s="14"/>
      <c r="I25" s="13">
        <v>1965.8</v>
      </c>
      <c r="J25" s="14"/>
      <c r="K25" s="13">
        <v>2197.8000000000002</v>
      </c>
      <c r="L25" s="14"/>
      <c r="M25" s="13">
        <f t="shared" si="0"/>
        <v>5734.6</v>
      </c>
      <c r="N25" s="14"/>
      <c r="O25" s="4"/>
      <c r="P25" s="4"/>
      <c r="Q25" s="4"/>
      <c r="R25" s="4"/>
    </row>
    <row r="26" spans="1:18" ht="15.75" x14ac:dyDescent="0.25">
      <c r="A26" s="4"/>
      <c r="B26" s="4"/>
      <c r="C26" s="43" t="s">
        <v>24</v>
      </c>
      <c r="D26" s="44"/>
      <c r="E26" s="37">
        <v>25.1</v>
      </c>
      <c r="F26" s="38"/>
      <c r="G26" s="39"/>
      <c r="H26" s="40"/>
      <c r="I26" s="39"/>
      <c r="J26" s="40"/>
      <c r="K26" s="39"/>
      <c r="L26" s="40"/>
      <c r="M26" s="39"/>
      <c r="N26" s="40"/>
      <c r="O26" s="4"/>
      <c r="P26" s="4"/>
      <c r="Q26" s="4"/>
      <c r="R26" s="4"/>
    </row>
    <row r="27" spans="1:18" ht="15.75" hidden="1" x14ac:dyDescent="0.25">
      <c r="A27" s="4"/>
      <c r="B27" s="4"/>
      <c r="C27" s="43" t="s">
        <v>25</v>
      </c>
      <c r="D27" s="44"/>
      <c r="E27" s="37">
        <v>0</v>
      </c>
      <c r="F27" s="38"/>
      <c r="G27" s="39"/>
      <c r="H27" s="40"/>
      <c r="I27" s="39"/>
      <c r="J27" s="40"/>
      <c r="K27" s="39"/>
      <c r="L27" s="40"/>
      <c r="M27" s="39"/>
      <c r="N27" s="40"/>
      <c r="O27" s="4"/>
      <c r="P27" s="4"/>
      <c r="Q27" s="4"/>
      <c r="R27" s="4"/>
    </row>
    <row r="28" spans="1:18" ht="15.75" x14ac:dyDescent="0.25">
      <c r="A28" s="4"/>
      <c r="B28" s="4"/>
      <c r="C28" s="43" t="s">
        <v>26</v>
      </c>
      <c r="D28" s="44"/>
      <c r="E28" s="37">
        <v>120</v>
      </c>
      <c r="F28" s="38"/>
      <c r="G28" s="39"/>
      <c r="H28" s="40"/>
      <c r="I28" s="39"/>
      <c r="J28" s="40"/>
      <c r="K28" s="39"/>
      <c r="L28" s="40"/>
      <c r="M28" s="39"/>
      <c r="N28" s="40"/>
      <c r="O28" s="4"/>
      <c r="P28" s="4"/>
      <c r="Q28" s="4"/>
      <c r="R28" s="4"/>
    </row>
    <row r="29" spans="1:18" ht="15.75" x14ac:dyDescent="0.25">
      <c r="A29" s="4"/>
      <c r="B29" s="4"/>
      <c r="C29" s="43" t="s">
        <v>25</v>
      </c>
      <c r="D29" s="44"/>
      <c r="E29" s="37">
        <v>22.7</v>
      </c>
      <c r="F29" s="38"/>
      <c r="G29" s="39"/>
      <c r="H29" s="40"/>
      <c r="I29" s="39"/>
      <c r="J29" s="40"/>
      <c r="K29" s="39"/>
      <c r="L29" s="40"/>
      <c r="M29" s="39"/>
      <c r="N29" s="40"/>
      <c r="O29" s="4"/>
      <c r="P29" s="4"/>
      <c r="Q29" s="4"/>
      <c r="R29" s="4"/>
    </row>
    <row r="30" spans="1:18" ht="15.75" x14ac:dyDescent="0.25">
      <c r="A30" s="4"/>
      <c r="B30" s="4"/>
      <c r="C30" s="35" t="s">
        <v>27</v>
      </c>
      <c r="D30" s="36"/>
      <c r="E30" s="37">
        <v>13467.1</v>
      </c>
      <c r="F30" s="38"/>
      <c r="G30" s="13">
        <v>3159.1</v>
      </c>
      <c r="H30" s="14"/>
      <c r="I30" s="13">
        <v>723.4</v>
      </c>
      <c r="J30" s="14"/>
      <c r="K30" s="13">
        <v>1312.6</v>
      </c>
      <c r="L30" s="14"/>
      <c r="M30" s="13">
        <f t="shared" si="0"/>
        <v>18662.2</v>
      </c>
      <c r="N30" s="14"/>
      <c r="O30" s="4"/>
      <c r="P30" s="4"/>
      <c r="Q30" s="4"/>
      <c r="R30" s="4"/>
    </row>
    <row r="31" spans="1:18" ht="15.75" x14ac:dyDescent="0.25">
      <c r="A31" s="4"/>
      <c r="B31" s="4"/>
      <c r="C31" s="45" t="s">
        <v>28</v>
      </c>
      <c r="D31" s="46"/>
      <c r="E31" s="47">
        <f>E33+E34+E37+E38+E39+E40+E41+E43+E44</f>
        <v>28074.800000000003</v>
      </c>
      <c r="F31" s="48"/>
      <c r="G31" s="49">
        <v>6039.2</v>
      </c>
      <c r="H31" s="50"/>
      <c r="I31" s="49">
        <v>6394.8</v>
      </c>
      <c r="J31" s="50"/>
      <c r="K31" s="49">
        <v>5597.1</v>
      </c>
      <c r="L31" s="50"/>
      <c r="M31" s="49">
        <f t="shared" si="0"/>
        <v>46105.9</v>
      </c>
      <c r="N31" s="50"/>
      <c r="O31" s="4"/>
      <c r="P31" s="4"/>
      <c r="Q31" s="4"/>
      <c r="R31" s="4"/>
    </row>
    <row r="32" spans="1:18" ht="15.75" x14ac:dyDescent="0.25">
      <c r="A32" s="4"/>
      <c r="B32" s="4"/>
      <c r="C32" s="29" t="s">
        <v>29</v>
      </c>
      <c r="D32" s="30"/>
      <c r="E32" s="51"/>
      <c r="F32" s="52"/>
      <c r="G32" s="53"/>
      <c r="H32" s="54"/>
      <c r="I32" s="53"/>
      <c r="J32" s="54"/>
      <c r="K32" s="53"/>
      <c r="L32" s="54"/>
      <c r="M32" s="53"/>
      <c r="N32" s="54"/>
      <c r="O32" s="4"/>
      <c r="P32" s="4"/>
      <c r="Q32" s="4"/>
      <c r="R32" s="4"/>
    </row>
    <row r="33" spans="1:18" ht="15.75" x14ac:dyDescent="0.25">
      <c r="A33" s="4"/>
      <c r="B33" s="4"/>
      <c r="C33" s="35" t="s">
        <v>30</v>
      </c>
      <c r="D33" s="36"/>
      <c r="E33" s="55">
        <v>6797.4</v>
      </c>
      <c r="F33" s="56"/>
      <c r="G33" s="13">
        <v>1970.5</v>
      </c>
      <c r="H33" s="14"/>
      <c r="I33" s="13">
        <v>2122.1</v>
      </c>
      <c r="J33" s="14"/>
      <c r="K33" s="13">
        <v>2514.6999999999998</v>
      </c>
      <c r="L33" s="14"/>
      <c r="M33" s="13">
        <f>E33+G33+I33+K33</f>
        <v>13404.7</v>
      </c>
      <c r="N33" s="14"/>
      <c r="O33" s="4"/>
      <c r="P33" s="4"/>
      <c r="Q33" s="4"/>
      <c r="R33" s="4"/>
    </row>
    <row r="34" spans="1:18" ht="15.75" x14ac:dyDescent="0.25">
      <c r="A34" s="4"/>
      <c r="B34" s="4"/>
      <c r="C34" s="35" t="s">
        <v>31</v>
      </c>
      <c r="D34" s="36"/>
      <c r="E34" s="55">
        <v>281.8</v>
      </c>
      <c r="F34" s="56"/>
      <c r="G34" s="13">
        <v>57.6</v>
      </c>
      <c r="H34" s="14"/>
      <c r="I34" s="13">
        <v>123.7</v>
      </c>
      <c r="J34" s="14"/>
      <c r="K34" s="13">
        <v>70.599999999999994</v>
      </c>
      <c r="L34" s="14"/>
      <c r="M34" s="13">
        <f>E34+G34+I34+K34</f>
        <v>533.70000000000005</v>
      </c>
      <c r="N34" s="14"/>
      <c r="O34" s="22"/>
      <c r="P34" s="4"/>
      <c r="Q34" s="4"/>
      <c r="R34" s="4"/>
    </row>
    <row r="35" spans="1:18" ht="15.75" hidden="1" customHeight="1" x14ac:dyDescent="0.25">
      <c r="A35" s="4"/>
      <c r="B35" s="4"/>
      <c r="C35" s="57" t="s">
        <v>32</v>
      </c>
      <c r="D35" s="46"/>
      <c r="E35" s="58">
        <v>0</v>
      </c>
      <c r="F35" s="59"/>
      <c r="G35" s="49">
        <v>0</v>
      </c>
      <c r="H35" s="50"/>
      <c r="I35" s="49">
        <v>0</v>
      </c>
      <c r="J35" s="50"/>
      <c r="K35" s="49">
        <v>15.9</v>
      </c>
      <c r="L35" s="50"/>
      <c r="M35" s="49">
        <f>E35+G35+I35+K35</f>
        <v>15.9</v>
      </c>
      <c r="N35" s="50"/>
      <c r="O35" s="4"/>
      <c r="P35" s="4"/>
      <c r="Q35" s="4"/>
      <c r="R35" s="4"/>
    </row>
    <row r="36" spans="1:18" ht="15.75" hidden="1" customHeight="1" x14ac:dyDescent="0.25">
      <c r="A36" s="4"/>
      <c r="B36" s="4"/>
      <c r="C36" s="60" t="s">
        <v>33</v>
      </c>
      <c r="D36" s="30"/>
      <c r="E36" s="61"/>
      <c r="F36" s="62"/>
      <c r="G36" s="53"/>
      <c r="H36" s="54"/>
      <c r="I36" s="53"/>
      <c r="J36" s="54"/>
      <c r="K36" s="53"/>
      <c r="L36" s="54"/>
      <c r="M36" s="53"/>
      <c r="N36" s="54"/>
      <c r="O36" s="4"/>
      <c r="P36" s="4"/>
      <c r="Q36" s="4"/>
      <c r="R36" s="4"/>
    </row>
    <row r="37" spans="1:18" ht="15.75" x14ac:dyDescent="0.25">
      <c r="A37" s="4"/>
      <c r="B37" s="4"/>
      <c r="C37" s="35" t="s">
        <v>34</v>
      </c>
      <c r="D37" s="30"/>
      <c r="E37" s="37">
        <v>300</v>
      </c>
      <c r="F37" s="38"/>
      <c r="G37" s="63"/>
      <c r="H37" s="64"/>
      <c r="I37" s="63"/>
      <c r="J37" s="64"/>
      <c r="K37" s="63"/>
      <c r="L37" s="64"/>
      <c r="M37" s="63"/>
      <c r="N37" s="64"/>
      <c r="O37" s="4"/>
      <c r="P37" s="4"/>
      <c r="Q37" s="4"/>
      <c r="R37" s="4"/>
    </row>
    <row r="38" spans="1:18" ht="15.75" x14ac:dyDescent="0.25">
      <c r="A38" s="4"/>
      <c r="B38" s="4"/>
      <c r="C38" s="35" t="s">
        <v>35</v>
      </c>
      <c r="D38" s="36"/>
      <c r="E38" s="37">
        <v>2048.1</v>
      </c>
      <c r="F38" s="38"/>
      <c r="G38" s="13">
        <v>1133.4000000000001</v>
      </c>
      <c r="H38" s="14"/>
      <c r="I38" s="13">
        <v>0</v>
      </c>
      <c r="J38" s="14"/>
      <c r="K38" s="13">
        <v>0</v>
      </c>
      <c r="L38" s="14"/>
      <c r="M38" s="13">
        <f>E38+G38+I38+K38</f>
        <v>3181.5</v>
      </c>
      <c r="N38" s="14"/>
      <c r="O38" s="4"/>
      <c r="P38" s="4"/>
      <c r="Q38" s="65"/>
      <c r="R38" s="4"/>
    </row>
    <row r="39" spans="1:18" ht="15.75" x14ac:dyDescent="0.25">
      <c r="A39" s="4"/>
      <c r="B39" s="4"/>
      <c r="C39" s="66" t="s">
        <v>36</v>
      </c>
      <c r="D39" s="4"/>
      <c r="E39" s="37">
        <v>14111.6</v>
      </c>
      <c r="F39" s="38"/>
      <c r="G39" s="13">
        <v>2592.6999999999998</v>
      </c>
      <c r="H39" s="14"/>
      <c r="I39" s="13">
        <v>3819.4</v>
      </c>
      <c r="J39" s="14"/>
      <c r="K39" s="13">
        <v>2334.8000000000002</v>
      </c>
      <c r="L39" s="14"/>
      <c r="M39" s="13">
        <f>E39+G39+I39+K39</f>
        <v>22858.5</v>
      </c>
      <c r="N39" s="14"/>
      <c r="O39" s="4"/>
      <c r="P39" s="4"/>
      <c r="Q39" s="4"/>
      <c r="R39" s="4"/>
    </row>
    <row r="40" spans="1:18" ht="15.75" x14ac:dyDescent="0.25">
      <c r="A40" s="4"/>
      <c r="B40" s="4"/>
      <c r="C40" s="67" t="s">
        <v>37</v>
      </c>
      <c r="D40" s="68"/>
      <c r="E40" s="37">
        <v>0</v>
      </c>
      <c r="F40" s="38"/>
      <c r="G40" s="69"/>
      <c r="H40" s="70"/>
      <c r="I40" s="69"/>
      <c r="J40" s="70"/>
      <c r="K40" s="69"/>
      <c r="L40" s="70"/>
      <c r="M40" s="69"/>
      <c r="N40" s="70"/>
      <c r="O40" s="4"/>
      <c r="P40" s="4"/>
      <c r="Q40" s="4"/>
      <c r="R40" s="4"/>
    </row>
    <row r="41" spans="1:18" ht="15.75" x14ac:dyDescent="0.25">
      <c r="A41" s="4"/>
      <c r="B41" s="4"/>
      <c r="C41" s="57" t="s">
        <v>38</v>
      </c>
      <c r="D41" s="46"/>
      <c r="E41" s="58">
        <v>3902.2</v>
      </c>
      <c r="F41" s="59"/>
      <c r="G41" s="49">
        <v>215.6</v>
      </c>
      <c r="H41" s="50"/>
      <c r="I41" s="49">
        <v>258.7</v>
      </c>
      <c r="J41" s="50"/>
      <c r="K41" s="49">
        <v>570.4</v>
      </c>
      <c r="L41" s="50"/>
      <c r="M41" s="49">
        <f>E41+G41+I41+K41</f>
        <v>4946.8999999999996</v>
      </c>
      <c r="N41" s="50"/>
      <c r="O41" s="4"/>
      <c r="P41" s="4"/>
      <c r="Q41" s="4"/>
      <c r="R41" s="4"/>
    </row>
    <row r="42" spans="1:18" ht="15.75" x14ac:dyDescent="0.25">
      <c r="A42" s="4"/>
      <c r="B42" s="4"/>
      <c r="C42" s="60" t="s">
        <v>39</v>
      </c>
      <c r="D42" s="30"/>
      <c r="E42" s="61"/>
      <c r="F42" s="62"/>
      <c r="G42" s="53"/>
      <c r="H42" s="54"/>
      <c r="I42" s="53"/>
      <c r="J42" s="54"/>
      <c r="K42" s="53"/>
      <c r="L42" s="54"/>
      <c r="M42" s="53"/>
      <c r="N42" s="54"/>
      <c r="O42" s="4"/>
      <c r="P42" s="4"/>
      <c r="Q42" s="4"/>
      <c r="R42" s="4"/>
    </row>
    <row r="43" spans="1:18" ht="15.75" x14ac:dyDescent="0.25">
      <c r="A43" s="4"/>
      <c r="B43" s="4"/>
      <c r="C43" s="60" t="s">
        <v>40</v>
      </c>
      <c r="D43" s="30"/>
      <c r="E43" s="37">
        <v>231.4</v>
      </c>
      <c r="F43" s="38"/>
      <c r="G43" s="63"/>
      <c r="H43" s="64"/>
      <c r="I43" s="63"/>
      <c r="J43" s="64"/>
      <c r="K43" s="63"/>
      <c r="L43" s="64"/>
      <c r="M43" s="63"/>
      <c r="N43" s="64"/>
      <c r="O43" s="4"/>
      <c r="P43" s="4"/>
      <c r="Q43" s="4"/>
      <c r="R43" s="4"/>
    </row>
    <row r="44" spans="1:18" ht="15.75" x14ac:dyDescent="0.25">
      <c r="A44" s="4"/>
      <c r="B44" s="4"/>
      <c r="C44" s="67" t="s">
        <v>41</v>
      </c>
      <c r="D44" s="68"/>
      <c r="E44" s="37">
        <v>402.3</v>
      </c>
      <c r="F44" s="38"/>
      <c r="G44" s="13"/>
      <c r="H44" s="14"/>
      <c r="I44" s="13"/>
      <c r="J44" s="14"/>
      <c r="K44" s="13">
        <v>19.600000000000001</v>
      </c>
      <c r="L44" s="14"/>
      <c r="M44" s="13">
        <f>E44+G44+I44+K44</f>
        <v>421.90000000000003</v>
      </c>
      <c r="N44" s="14"/>
      <c r="O44" s="4"/>
      <c r="P44" s="4"/>
      <c r="Q44" s="4"/>
      <c r="R44" s="4"/>
    </row>
    <row r="45" spans="1:18" ht="15.75" x14ac:dyDescent="0.25">
      <c r="A45" s="4"/>
      <c r="B45" s="4"/>
      <c r="C45" s="35" t="s">
        <v>42</v>
      </c>
      <c r="D45" s="36"/>
      <c r="E45" s="71">
        <v>8</v>
      </c>
      <c r="F45" s="72"/>
      <c r="G45" s="73">
        <v>12</v>
      </c>
      <c r="H45" s="74"/>
      <c r="I45" s="73">
        <v>12</v>
      </c>
      <c r="J45" s="74"/>
      <c r="K45" s="73">
        <v>11</v>
      </c>
      <c r="L45" s="74"/>
      <c r="M45" s="73">
        <v>12</v>
      </c>
      <c r="N45" s="74"/>
      <c r="O45" s="4"/>
      <c r="P45" s="4"/>
      <c r="Q45" s="4"/>
      <c r="R45" s="4"/>
    </row>
    <row r="46" spans="1:18" ht="15.75" x14ac:dyDescent="0.25">
      <c r="A46" s="4"/>
      <c r="B46" s="4"/>
      <c r="C46" s="45" t="s">
        <v>43</v>
      </c>
      <c r="D46" s="46"/>
      <c r="E46" s="75">
        <v>2427</v>
      </c>
      <c r="F46" s="76"/>
      <c r="G46" s="49">
        <v>1267.5</v>
      </c>
      <c r="H46" s="50"/>
      <c r="I46" s="49">
        <v>1371.2</v>
      </c>
      <c r="J46" s="50"/>
      <c r="K46" s="49">
        <v>1728</v>
      </c>
      <c r="L46" s="50"/>
      <c r="M46" s="49">
        <f>E46+G46+I46+K46</f>
        <v>6793.7</v>
      </c>
      <c r="N46" s="50"/>
      <c r="O46" s="4"/>
      <c r="P46" s="4"/>
      <c r="Q46" s="4"/>
      <c r="R46" s="4"/>
    </row>
    <row r="47" spans="1:18" ht="15.75" x14ac:dyDescent="0.25">
      <c r="A47" s="4"/>
      <c r="B47" s="4"/>
      <c r="C47" s="77" t="s">
        <v>44</v>
      </c>
      <c r="D47" s="30"/>
      <c r="E47" s="78"/>
      <c r="F47" s="79"/>
      <c r="G47" s="53"/>
      <c r="H47" s="54"/>
      <c r="I47" s="53"/>
      <c r="J47" s="54"/>
      <c r="K47" s="53"/>
      <c r="L47" s="54"/>
      <c r="M47" s="53"/>
      <c r="N47" s="54"/>
      <c r="O47" s="4"/>
      <c r="P47" s="4"/>
      <c r="Q47" s="4"/>
      <c r="R47" s="4"/>
    </row>
    <row r="48" spans="1:18" ht="15.75" x14ac:dyDescent="0.25">
      <c r="A48" s="4"/>
      <c r="B48" s="4"/>
      <c r="C48" s="80" t="s">
        <v>45</v>
      </c>
      <c r="D48" s="46"/>
      <c r="E48" s="81">
        <v>14</v>
      </c>
      <c r="F48" s="82"/>
      <c r="G48" s="83">
        <v>7</v>
      </c>
      <c r="H48" s="84"/>
      <c r="I48" s="83">
        <v>7</v>
      </c>
      <c r="J48" s="84"/>
      <c r="K48" s="83">
        <v>7</v>
      </c>
      <c r="L48" s="84"/>
      <c r="M48" s="83">
        <v>7</v>
      </c>
      <c r="N48" s="84"/>
      <c r="O48" s="4"/>
      <c r="P48" s="4"/>
      <c r="Q48" s="4"/>
      <c r="R48" s="4"/>
    </row>
    <row r="49" spans="1:18" ht="15.75" x14ac:dyDescent="0.25">
      <c r="A49" s="4"/>
      <c r="B49" s="4"/>
      <c r="C49" s="29" t="s">
        <v>46</v>
      </c>
      <c r="D49" s="30"/>
      <c r="E49" s="85"/>
      <c r="F49" s="86"/>
      <c r="G49" s="87"/>
      <c r="H49" s="88"/>
      <c r="I49" s="87"/>
      <c r="J49" s="88"/>
      <c r="K49" s="87"/>
      <c r="L49" s="88"/>
      <c r="M49" s="87"/>
      <c r="N49" s="88"/>
      <c r="O49" s="4"/>
      <c r="P49" s="4"/>
      <c r="Q49" s="4"/>
      <c r="R49" s="4"/>
    </row>
    <row r="50" spans="1:18" ht="15.75" x14ac:dyDescent="0.25">
      <c r="A50" s="4"/>
      <c r="B50" s="4"/>
      <c r="C50" s="45" t="s">
        <v>43</v>
      </c>
      <c r="D50" s="46"/>
      <c r="E50" s="75">
        <v>2657.7</v>
      </c>
      <c r="F50" s="76"/>
      <c r="G50" s="49">
        <v>215.5</v>
      </c>
      <c r="H50" s="50"/>
      <c r="I50" s="49">
        <v>258.8</v>
      </c>
      <c r="J50" s="50"/>
      <c r="K50" s="49">
        <v>309</v>
      </c>
      <c r="L50" s="50"/>
      <c r="M50" s="49">
        <f>E50+G50+I50+K50</f>
        <v>3441</v>
      </c>
      <c r="N50" s="50"/>
      <c r="O50" s="4"/>
      <c r="P50" s="4"/>
      <c r="Q50" s="4"/>
      <c r="R50" s="4"/>
    </row>
    <row r="51" spans="1:18" ht="15.75" x14ac:dyDescent="0.25">
      <c r="A51" s="4"/>
      <c r="B51" s="4"/>
      <c r="C51" s="77" t="s">
        <v>44</v>
      </c>
      <c r="D51" s="30"/>
      <c r="E51" s="78"/>
      <c r="F51" s="79"/>
      <c r="G51" s="53"/>
      <c r="H51" s="54"/>
      <c r="I51" s="53"/>
      <c r="J51" s="54"/>
      <c r="K51" s="53"/>
      <c r="L51" s="54"/>
      <c r="M51" s="53"/>
      <c r="N51" s="54"/>
      <c r="O51" s="4"/>
      <c r="P51" s="4"/>
      <c r="Q51" s="4"/>
      <c r="R51" s="4"/>
    </row>
    <row r="52" spans="1:18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8.75" x14ac:dyDescent="0.3">
      <c r="A53" s="4"/>
      <c r="B53" s="89"/>
      <c r="C53" s="89"/>
      <c r="D53" s="89"/>
      <c r="E53" s="89"/>
      <c r="F53" s="8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8.75" x14ac:dyDescent="0.3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8.75" x14ac:dyDescent="0.3">
      <c r="A55" s="4"/>
      <c r="B55" s="89"/>
      <c r="C55" s="89"/>
      <c r="D55" s="89"/>
      <c r="E55" s="89"/>
      <c r="F55" s="89"/>
      <c r="G55" s="4"/>
      <c r="H55" s="4"/>
      <c r="I55" s="4"/>
      <c r="J55" s="4"/>
      <c r="K55" s="4"/>
      <c r="L55" s="4"/>
      <c r="M55" s="4"/>
      <c r="N55" s="4"/>
      <c r="O55" s="4"/>
      <c r="P55" s="90"/>
      <c r="Q55" s="4"/>
      <c r="R55" s="4"/>
    </row>
    <row r="56" spans="1:18" ht="16.5" x14ac:dyDescent="0.3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</sheetData>
  <mergeCells count="128"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2017 год</vt:lpstr>
      <vt:lpstr>'1 полугодие 2017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2017-07-10T14:28:06Z</cp:lastPrinted>
  <dcterms:created xsi:type="dcterms:W3CDTF">2017-07-10T13:42:18Z</dcterms:created>
  <dcterms:modified xsi:type="dcterms:W3CDTF">2017-07-10T14:28:19Z</dcterms:modified>
</cp:coreProperties>
</file>