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360" yWindow="270" windowWidth="14940" windowHeight="9150"/>
  </bookViews>
  <sheets>
    <sheet name="приложение 1" sheetId="1" r:id="rId1"/>
    <sheet name="приложение 2" sheetId="2" r:id="rId2"/>
    <sheet name="приложение 3" sheetId="3" r:id="rId3"/>
    <sheet name="_params" sheetId="4" state="hidden" r:id="rId4"/>
  </sheets>
  <definedNames>
    <definedName name="APPT" localSheetId="0">'приложение 1'!$A$24</definedName>
    <definedName name="APPT" localSheetId="1">'приложение 2'!$A$23</definedName>
    <definedName name="APPT" localSheetId="2">'приложение 3'!$A$27</definedName>
    <definedName name="FILE_NAME" localSheetId="0">'приложение 1'!$H$3</definedName>
    <definedName name="FIO" localSheetId="0">'приложение 1'!$D$24</definedName>
    <definedName name="FIO" localSheetId="1">'приложение 2'!$D$23</definedName>
    <definedName name="FORM_CODE" localSheetId="0">'приложение 1'!$H$5</definedName>
    <definedName name="LAST_CELL" localSheetId="0">'приложение 1'!$F$108</definedName>
    <definedName name="LAST_CELL" localSheetId="1">'приложение 2'!$F$281</definedName>
    <definedName name="LAST_CELL" localSheetId="2">'приложение 3'!$F$40</definedName>
    <definedName name="PARAMS" localSheetId="0">'приложение 1'!$H$1</definedName>
    <definedName name="PERIOD" localSheetId="0">'приложение 1'!$H$6</definedName>
    <definedName name="RANGE_NAMES" localSheetId="0">'приложение 1'!$H$9</definedName>
    <definedName name="RBEGIN_1" localSheetId="0">'приложение 1'!$A$19</definedName>
    <definedName name="RBEGIN_1" localSheetId="1">'приложение 2'!$A$15</definedName>
    <definedName name="RBEGIN_1" localSheetId="2">'приложение 3'!$A$14</definedName>
    <definedName name="REG_DATE" localSheetId="0">'приложение 1'!$H$4</definedName>
    <definedName name="REND_1" localSheetId="0">'приложение 1'!$A$108</definedName>
    <definedName name="REND_1" localSheetId="1">'приложение 2'!$A$282</definedName>
    <definedName name="REND_1" localSheetId="2">'приложение 3'!$A$25</definedName>
    <definedName name="S_520" localSheetId="2">'приложение 3'!$A$16</definedName>
    <definedName name="S_620" localSheetId="2">'приложение 3'!$A$18</definedName>
    <definedName name="S_700" localSheetId="2">'приложение 3'!$A$20</definedName>
    <definedName name="S_700A" localSheetId="2">'приложение 3'!$A$21</definedName>
    <definedName name="SIGN" localSheetId="0">'приложение 1'!$A$23:$D$25</definedName>
    <definedName name="SIGN" localSheetId="1">'приложение 2'!$A$22:$D$24</definedName>
    <definedName name="SIGN" localSheetId="2">'приложение 3'!$A$27:$D$28</definedName>
    <definedName name="SRC_CODE" localSheetId="0">'приложение 1'!$H$8</definedName>
    <definedName name="SRC_KIND" localSheetId="0">'приложение 1'!$H$7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<sst xmlns="http://schemas.openxmlformats.org/spreadsheetml/2006/main" count="1304" uniqueCount="629">
  <si>
    <t>01.04.2021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</si>
  <si>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</si>
  <si>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</si>
  <si>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</si>
  <si>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</si>
  <si>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</si>
  <si>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</si>
  <si>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</si>
  <si>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</si>
  <si>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</si>
  <si>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</si>
  <si>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</si>
  <si>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</si>
  <si>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</si>
  <si>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</si>
  <si>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</si>
  <si>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</si>
  <si>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</si>
  <si>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</si>
  <si>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</si>
  <si>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</si>
  <si>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</si>
  <si>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</si>
  <si>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</si>
  <si>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</si>
  <si>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</si>
  <si>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</si>
  <si>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</si>
  <si>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</si>
  <si>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</si>
  <si>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</si>
  <si>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</si>
  <si>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</si>
  <si>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</si>
  <si>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</si>
  <si>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</si>
  <si>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</si>
  <si>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</si>
  <si>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</si>
  <si>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</si>
  <si>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</si>
  <si>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</si>
  <si>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</si>
  <si>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</si>
  <si>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</si>
  <si>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</si>
  <si>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</si>
  <si>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</si>
  <si>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</si>
  <si>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</si>
  <si>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</si>
  <si>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</si>
  <si>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</si>
  <si>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</si>
  <si>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</si>
  <si>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</si>
  <si>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</si>
  <si>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</si>
  <si>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</si>
  <si>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</si>
  <si>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</si>
  <si>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</si>
  <si>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</si>
  <si>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</si>
  <si>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</si>
  <si>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</si>
  <si>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</si>
  <si>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</si>
  <si>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</si>
  <si>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</si>
  <si>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</si>
  <si>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</si>
  <si>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</si>
  <si>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</si>
  <si>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</si>
  <si>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</si>
  <si>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</si>
  <si>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</si>
  <si>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</si>
  <si>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</si>
  <si>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</si>
  <si>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</si>
  <si>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</si>
  <si>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</si>
  <si>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</si>
  <si>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</si>
  <si>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</si>
  <si>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</si>
  <si>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</si>
  <si>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</si>
  <si>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</si>
  <si>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</si>
  <si>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</si>
  <si>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</si>
  <si>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</si>
  <si>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</si>
  <si>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</si>
  <si>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</si>
  <si>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</si>
  <si>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</si>
  <si>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</si>
  <si>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</si>
  <si>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</si>
  <si>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</si>
  <si>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</si>
  <si>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</si>
  <si>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</si>
  <si>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</si>
  <si>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</si>
  <si>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</si>
  <si>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</si>
  <si>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</si>
  <si>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</si>
  <si>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</si>
  <si>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</si>
  <si>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</si>
  <si>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</si>
  <si>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</si>
  <si>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</si>
  <si>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</si>
  <si>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</si>
  <si>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</si>
  <si>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</si>
  <si>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</si>
  <si>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</si>
  <si>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</si>
  <si>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</si>
  <si>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</si>
  <si>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</si>
  <si>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</si>
  <si>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</si>
  <si>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</si>
  <si>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</si>
  <si>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</si>
  <si>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</si>
  <si>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</si>
  <si>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</si>
  <si>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</si>
  <si>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</si>
  <si>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</si>
  <si>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</si>
  <si>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</si>
  <si>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</si>
  <si>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</si>
  <si>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</si>
  <si>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</si>
  <si>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</si>
  <si>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</si>
  <si>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</si>
  <si>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</si>
  <si>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</si>
  <si>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</si>
  <si>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</si>
  <si>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</si>
  <si>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</si>
  <si>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</si>
  <si>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</si>
  <si>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</si>
  <si>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</si>
  <si>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</si>
  <si>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</si>
  <si>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</si>
  <si>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</si>
  <si>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</si>
  <si>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</si>
  <si>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</si>
  <si>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</si>
  <si>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</si>
  <si>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</si>
  <si>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</si>
  <si>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</si>
  <si>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</si>
  <si>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</si>
  <si>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</si>
  <si>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</si>
  <si>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</si>
  <si>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</si>
  <si>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</si>
  <si>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</si>
  <si>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</si>
  <si>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</si>
  <si>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</si>
  <si>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</si>
  <si>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</si>
  <si>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</si>
  <si>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</si>
  <si>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</si>
  <si>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</si>
  <si>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</si>
  <si>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</si>
  <si>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</si>
  <si>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</si>
  <si>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</si>
  <si>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</si>
  <si>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</si>
  <si>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</si>
  <si>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</si>
  <si>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</si>
  <si>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</si>
  <si>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</si>
  <si>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</si>
  <si>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</si>
  <si>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</si>
  <si>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</si>
  <si>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</si>
  <si>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</si>
  <si>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</si>
  <si>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</si>
  <si>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</si>
  <si>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</si>
  <si>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</si>
  <si>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</si>
  <si>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</si>
  <si>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</si>
  <si>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</si>
  <si>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</si>
  <si>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</si>
  <si>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</si>
  <si>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</si>
  <si>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</si>
  <si>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</si>
  <si>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</si>
  <si>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</si>
  <si>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</si>
  <si>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</si>
  <si>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</si>
  <si>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</si>
  <si>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</si>
  <si>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</si>
  <si>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</si>
  <si>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</si>
  <si>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</si>
  <si>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</si>
  <si>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</si>
  <si>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</si>
  <si>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</si>
  <si>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</si>
  <si>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</si>
  <si>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</si>
  <si>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</si>
  <si>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</si>
  <si>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</si>
  <si>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</si>
  <si>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</si>
  <si>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</si>
  <si>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</si>
  <si>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</si>
  <si>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</si>
  <si>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</si>
  <si>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</si>
  <si>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</si>
  <si>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</si>
  <si>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</si>
  <si>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</si>
  <si>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</si>
  <si>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</si>
  <si>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</si>
  <si>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</si>
  <si>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</si>
  <si>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</si>
  <si>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</si>
  <si>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</si>
  <si>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</si>
  <si>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</si>
  <si>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</si>
  <si>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008 0113 9290100030 247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</si>
  <si>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</si>
  <si>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</si>
  <si>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</si>
  <si>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</si>
  <si>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</si>
  <si>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</si>
  <si>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</si>
  <si>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</si>
  <si>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</si>
  <si>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</si>
  <si>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</si>
  <si>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</si>
  <si>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</si>
  <si>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</si>
  <si>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</si>
  <si>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</si>
  <si>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</si>
  <si>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</si>
  <si>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</si>
  <si>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</si>
  <si>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</si>
  <si>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</si>
  <si>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</si>
  <si>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</si>
  <si>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</si>
  <si>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</si>
  <si>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</si>
  <si>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008 0310 0810111570 000 </t>
  </si>
  <si>
    <t xml:space="preserve">008 0310 0810111570 240 </t>
  </si>
  <si>
    <t xml:space="preserve">008 0310 0810111570 244 </t>
  </si>
  <si>
    <t>Основное мероприятие "Обеспечение пожарной безопасности"</t>
  </si>
  <si>
    <t xml:space="preserve">008 0310 0810200000 000 </t>
  </si>
  <si>
    <t>Мероприятия в области пожарной безопасности</t>
  </si>
  <si>
    <t xml:space="preserve">008 0310 0810211620 000 </t>
  </si>
  <si>
    <t xml:space="preserve">008 0310 0810211620 240 </t>
  </si>
  <si>
    <t xml:space="preserve">008 0310 0810211620 244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</si>
  <si>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</si>
  <si>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008 0310 0820100000 000 </t>
  </si>
  <si>
    <t>Мероприятия, направленные на обеспечение правопорядка</t>
  </si>
  <si>
    <t xml:space="preserve">008 0310 0820111520 000 </t>
  </si>
  <si>
    <t xml:space="preserve">008 0310 0820111520 240 </t>
  </si>
  <si>
    <t xml:space="preserve">008 0310 0820111520 244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</si>
  <si>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</si>
  <si>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</si>
  <si>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</si>
  <si>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</si>
  <si>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</si>
  <si>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</si>
  <si>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</si>
  <si>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</si>
  <si>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</si>
  <si>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</si>
  <si>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Сельское хозяйство и рыболовство</t>
  </si>
  <si>
    <t xml:space="preserve">008 0405 0000000000 000 </t>
  </si>
  <si>
    <t xml:space="preserve">008 0405 3100000000 000 </t>
  </si>
  <si>
    <t>Основное мероприятие "Благоустройство территории муниципального образования Тельмановское сельского поселения Тосненского района Ленинградской области"</t>
  </si>
  <si>
    <t xml:space="preserve">008 0405 3110100000 000 </t>
  </si>
  <si>
    <t>Комплексное развитие сельских территорий</t>
  </si>
  <si>
    <t xml:space="preserve">008 0405 31101L5760 000 </t>
  </si>
  <si>
    <t xml:space="preserve">008 0405 31101L5760 240 </t>
  </si>
  <si>
    <t xml:space="preserve">008 0405 31101L5760 244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</si>
  <si>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</si>
  <si>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</si>
  <si>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</si>
  <si>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</si>
  <si>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</si>
  <si>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</si>
  <si>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</si>
  <si>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</si>
  <si>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</si>
  <si>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</si>
  <si>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</si>
  <si>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</si>
  <si>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</si>
  <si>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</si>
  <si>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</si>
  <si>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</si>
  <si>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</si>
  <si>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</si>
  <si>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</si>
  <si>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</si>
  <si>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</si>
  <si>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</si>
  <si>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</si>
  <si>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</si>
  <si>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</si>
  <si>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</si>
  <si>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</si>
  <si>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</si>
  <si>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</si>
  <si>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</si>
  <si>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</si>
  <si>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</si>
  <si>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</si>
  <si>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</si>
  <si>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</si>
  <si>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</si>
  <si>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</si>
  <si>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</si>
  <si>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</si>
  <si>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</si>
  <si>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</si>
  <si>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</si>
  <si>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</si>
  <si>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</si>
  <si>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</si>
  <si>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</si>
  <si>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</si>
  <si>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</si>
  <si>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</si>
  <si>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</si>
  <si>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</si>
  <si>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</si>
  <si>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</si>
  <si>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</si>
  <si>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</si>
  <si>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</si>
  <si>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</si>
  <si>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</si>
  <si>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</si>
  <si>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</si>
  <si>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</si>
  <si>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</si>
  <si>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</si>
  <si>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</si>
  <si>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</si>
  <si>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</si>
  <si>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</si>
  <si>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</si>
  <si>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</si>
  <si>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</si>
  <si>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</si>
  <si>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</si>
  <si>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</si>
  <si>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</si>
  <si>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</si>
  <si>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</si>
  <si>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</si>
  <si>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</si>
  <si>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</si>
  <si>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</si>
  <si>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</si>
  <si>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</si>
  <si>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</si>
  <si>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</si>
  <si>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</si>
  <si>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</si>
  <si>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</si>
  <si>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</si>
  <si>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</si>
  <si>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</si>
  <si>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</si>
  <si>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</si>
  <si>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</si>
  <si>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</si>
  <si>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</si>
  <si>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</si>
  <si>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</si>
  <si>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</si>
  <si>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</si>
  <si>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008 0503 1200113280 247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</si>
  <si>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</si>
  <si>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</si>
  <si>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</si>
  <si>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</si>
  <si>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</si>
  <si>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</si>
  <si>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</si>
  <si>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</si>
  <si>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</si>
  <si>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</si>
  <si>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</si>
  <si>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</si>
  <si>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</si>
  <si>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</si>
  <si>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</si>
  <si>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</si>
  <si>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</si>
  <si>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</si>
  <si>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</si>
  <si>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</si>
  <si>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</si>
  <si>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</si>
  <si>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</si>
  <si>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</si>
  <si>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</si>
  <si>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</si>
  <si>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</si>
  <si>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</si>
  <si>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</si>
  <si>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</si>
  <si>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</si>
  <si>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</si>
  <si>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</si>
  <si>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</si>
  <si>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</si>
  <si>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</si>
  <si>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</si>
  <si>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</si>
  <si>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</si>
  <si>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</si>
  <si>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</si>
  <si>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</si>
  <si>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</si>
  <si>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</si>
  <si>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</si>
  <si>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Основное мероприятие "Молодежь в муниципальном образовании Тельмановское сельское поселение Тосненского района Ленинградской области"</t>
  </si>
  <si>
    <t xml:space="preserve">008 0707 0710200000 000 </t>
  </si>
  <si>
    <t>Мероприятия по ремонту помещений для размещения молодежных коворкинг-центров</t>
  </si>
  <si>
    <t xml:space="preserve">008 0707 0710214820 000 </t>
  </si>
  <si>
    <t xml:space="preserve">008 0707 0710214820 240 </t>
  </si>
  <si>
    <t xml:space="preserve">008 0707 0710214820 244 </t>
  </si>
  <si>
    <t>Материально-техническое обеспечение молодежных коворкинг-центров</t>
  </si>
  <si>
    <t xml:space="preserve">008 0707 07102S4820 000 </t>
  </si>
  <si>
    <t xml:space="preserve">008 0707 07102S4820 240 </t>
  </si>
  <si>
    <t xml:space="preserve">008 0707 07102S4820 242 </t>
  </si>
  <si>
    <t xml:space="preserve">008 0707 07102S4820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</si>
  <si>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</si>
  <si>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</si>
  <si>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</si>
  <si>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</si>
  <si>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</si>
  <si>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</si>
  <si>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</si>
  <si>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</si>
  <si>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</si>
  <si>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</si>
  <si>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</si>
  <si>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</si>
  <si>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</si>
  <si>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</si>
  <si>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</si>
  <si>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</si>
  <si>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</si>
  <si>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</si>
  <si>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</si>
  <si>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</si>
  <si>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</si>
  <si>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</si>
  <si>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</si>
  <si>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</si>
  <si>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</si>
  <si>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</si>
  <si>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</si>
  <si>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</si>
  <si>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</si>
  <si>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</si>
  <si>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</si>
  <si>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</si>
  <si>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</si>
  <si>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</si>
  <si>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</si>
  <si>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</si>
  <si>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</si>
  <si>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</si>
  <si>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</si>
  <si>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</si>
  <si>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</si>
  <si>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</si>
  <si>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</si>
  <si>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</si>
  <si>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</si>
  <si>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</si>
  <si>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</si>
  <si>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</si>
  <si>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</si>
  <si>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</si>
  <si>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</si>
  <si>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</si>
  <si>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</si>
  <si>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</si>
  <si>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</si>
  <si>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</si>
  <si>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</si>
  <si>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</si>
  <si>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</si>
  <si>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</si>
  <si>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</si>
  <si>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</si>
  <si>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</si>
  <si>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</si>
  <si>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</si>
  <si>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</si>
  <si>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</si>
  <si>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</si>
  <si>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</si>
  <si>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</si>
  <si>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</si>
  <si>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</si>
  <si>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</si>
  <si>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</si>
  <si>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</si>
  <si>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</si>
  <si>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</si>
  <si>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</si>
  <si>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</si>
  <si>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</si>
  <si>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</si>
  <si>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</si>
  <si>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</si>
  <si>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</si>
  <si>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</si>
  <si>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</si>
  <si>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</si>
  <si>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</si>
  <si>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</si>
  <si>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</si>
  <si>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</si>
  <si>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</si>
  <si>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</si>
  <si>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</si>
  <si>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</si>
  <si>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</si>
  <si>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</si>
  <si>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</si>
  <si>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</si>
  <si>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</si>
  <si>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</si>
  <si>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</si>
  <si>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</si>
  <si>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</si>
  <si>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</si>
  <si>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</si>
  <si>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</si>
  <si>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</si>
  <si>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</si>
  <si>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</si>
  <si>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</si>
  <si>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</si>
  <si>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</si>
  <si>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</si>
  <si>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</si>
  <si>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</si>
  <si>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</si>
  <si>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</si>
  <si>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</si>
  <si>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</si>
  <si>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</si>
  <si>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</si>
  <si>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</si>
  <si>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</si>
  <si>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</si>
  <si>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</si>
  <si>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</si>
  <si>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</si>
  <si>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</si>
  <si>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</si>
  <si>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</si>
  <si>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</si>
  <si>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</si>
  <si>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</si>
  <si>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</si>
  <si>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</si>
  <si>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</si>
  <si>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</si>
  <si>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</si>
  <si>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</si>
  <si>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</si>
  <si>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Приложение № 1</t>
  </si>
  <si>
    <t xml:space="preserve">к постановлению администрации МО Тельмановское СП </t>
  </si>
  <si>
    <t>от 20.04.2021 г. № 67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</si>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</sst>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right"/>
    </xf>
    <xf numFmtId="166" fontId="2" fillId="0" borderId="19" xfId="0" applyNumberFormat="1" applyFont="1" applyBorder="1" applyAlignment="1" applyProtection="1">
      <alignment horizontal="right"/>
    </xf>
    <xf numFmtId="166" fontId="2" fillId="0" borderId="20" xfId="0" applyNumberFormat="1" applyFont="1" applyBorder="1" applyAlignment="1" applyProtection="1">
      <alignment horizontal="right"/>
    </xf>
    <xf numFmtId="166" fontId="2" fillId="0" borderId="24" xfId="0" applyNumberFormat="1" applyFont="1" applyBorder="1" applyAlignment="1" applyProtection="1">
      <alignment horizontal="right"/>
    </xf>
    <xf numFmtId="166" fontId="2" fillId="0" borderId="25" xfId="0" applyNumberFormat="1" applyFon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166" fontId="2" fillId="0" borderId="11" xfId="0" applyNumberFormat="1" applyFont="1" applyBorder="1" applyAlignment="1" applyProtection="1">
      <alignment horizontal="right"/>
    </xf>
    <xf numFmtId="166" fontId="4" fillId="0" borderId="19" xfId="0" applyNumberFormat="1" applyFont="1" applyBorder="1" applyAlignment="1" applyProtection="1">
      <alignment horizontal="right"/>
    </xf>
    <xf numFmtId="166" fontId="4" fillId="0" borderId="33" xfId="0" applyNumberFormat="1" applyFont="1" applyBorder="1" applyAlignment="1" applyProtection="1">
      <alignment horizontal="right"/>
    </xf>
    <xf numFmtId="166" fontId="2" fillId="0" borderId="24" xfId="0" applyNumberFormat="1" applyFont="1" applyBorder="1" applyAlignment="1" applyProtection="1">
      <alignment horizontal="center"/>
    </xf>
    <xf numFmtId="166" fontId="2" fillId="0" borderId="25" xfId="0" applyNumberFormat="1" applyFont="1" applyBorder="1" applyAlignment="1" applyProtection="1">
      <alignment horizontal="center"/>
    </xf>
    <xf numFmtId="166" fontId="4" fillId="0" borderId="10" xfId="0" applyNumberFormat="1" applyFont="1" applyBorder="1" applyAlignment="1" applyProtection="1">
      <alignment horizontal="right"/>
    </xf>
    <xf numFmtId="166" fontId="4" fillId="0" borderId="11" xfId="0" applyNumberFormat="1" applyFont="1" applyBorder="1" applyAlignment="1" applyProtection="1">
      <alignment horizontal="right"/>
    </xf>
    <xf numFmtId="166" fontId="2" fillId="0" borderId="33" xfId="0" applyNumberFormat="1" applyFont="1" applyBorder="1" applyAlignment="1" applyProtection="1">
      <alignment horizontal="right"/>
    </xf>
    <xf numFmtId="166" fontId="4" fillId="0" borderId="27" xfId="0" applyNumberFormat="1" applyFont="1" applyBorder="1" applyAlignment="1" applyProtection="1">
      <alignment horizontal="right"/>
    </xf>
    <xf numFmtId="166" fontId="3" fillId="0" borderId="24" xfId="0" applyNumberFormat="1" applyFont="1" applyBorder="1" applyAlignment="1" applyProtection="1">
      <alignment horizontal="right"/>
    </xf>
    <xf numFmtId="166" fontId="3" fillId="0" borderId="24" xfId="0" applyNumberFormat="1" applyFont="1" applyBorder="1" applyAlignment="1" applyProtection="1"/>
    <xf numFmtId="166" fontId="2" fillId="0" borderId="18" xfId="0" applyNumberFormat="1" applyFont="1" applyBorder="1" applyAlignment="1" applyProtection="1">
      <alignment horizontal="right"/>
    </xf>
    <xf numFmtId="166" fontId="3" fillId="0" borderId="34" xfId="0" applyNumberFormat="1" applyFont="1" applyBorder="1" applyAlignment="1" applyProtection="1">
      <alignment horizontal="right"/>
    </xf>
    <xf numFmtId="166" fontId="3" fillId="0" borderId="34" xfId="0" applyNumberFormat="1" applyFont="1" applyBorder="1" applyAlignment="1" applyProtection="1"/>
    <xf numFmtId="166" fontId="2" fillId="0" borderId="37" xfId="0" applyNumberFormat="1" applyFont="1" applyBorder="1" applyAlignment="1" applyProtection="1">
      <alignment horizontal="right"/>
    </xf>
    <xf numFmtId="166" fontId="3" fillId="0" borderId="25" xfId="0" applyNumberFormat="1" applyFont="1" applyBorder="1" applyAlignment="1" applyProtection="1"/>
    <xf numFmtId="166" fontId="2" fillId="0" borderId="38" xfId="0" applyNumberFormat="1" applyFont="1" applyBorder="1" applyAlignment="1" applyProtection="1">
      <alignment horizontal="right"/>
    </xf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topLeftCell="A7" workbookViewId="0">
      <selection activeCell="D7" sqref="D7: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hidden="1" x14ac:dyDescent="0.25">
      <c r="A1" s="79"/>
      <c r="B1" s="79"/>
      <c r="C1" s="79"/>
      <c r="D1" s="79"/>
      <c r="E1" s="2"/>
      <c r="F1" s="2"/>
    </row>
    <row r="2" spans="1:6" ht="17.100000000000001" hidden="1" customHeight="1" x14ac:dyDescent="0.25">
      <c r="A2" s="79"/>
      <c r="B2" s="79"/>
      <c r="C2" s="79"/>
      <c r="D2" s="79"/>
      <c r="E2" s="3"/>
      <c r="F2" s="65"/>
    </row>
    <row r="3" spans="1:6" hidden="1" x14ac:dyDescent="0.2">
      <c r="A3" s="4"/>
      <c r="B3" s="4"/>
      <c r="C3" s="4"/>
      <c r="D3" s="4"/>
      <c r="E3" s="66"/>
      <c r="F3" s="89"/>
    </row>
    <row r="4" spans="1:6" hidden="1" x14ac:dyDescent="0.2">
      <c r="A4" s="80"/>
      <c r="B4" s="80"/>
      <c r="C4" s="80"/>
      <c r="D4" s="80"/>
      <c r="E4" s="3"/>
      <c r="F4" s="90"/>
    </row>
    <row r="5" spans="1:6" hidden="1" x14ac:dyDescent="0.2">
      <c r="A5" s="5"/>
      <c r="B5" s="5"/>
      <c r="C5" s="5"/>
      <c r="D5" s="5"/>
      <c r="E5" s="3"/>
      <c r="F5" s="91"/>
    </row>
    <row r="6" spans="1:6" ht="24.6" hidden="1" customHeight="1" x14ac:dyDescent="0.2">
      <c r="A6" s="6"/>
      <c r="B6" s="92"/>
      <c r="C6" s="93"/>
      <c r="D6" s="93"/>
      <c r="E6" s="3"/>
      <c r="F6" s="91"/>
    </row>
    <row r="7" spans="1:6" x14ac:dyDescent="0.2">
      <c r="A7" s="6"/>
      <c r="B7" s="94"/>
      <c r="C7" s="94"/>
      <c r="D7" s="95" t="s">
        <v>624</v>
      </c>
      <c r="E7" s="95"/>
      <c r="F7" s="95"/>
    </row>
    <row r="8" spans="1:6" x14ac:dyDescent="0.2">
      <c r="A8" s="6"/>
      <c r="B8" s="94"/>
      <c r="C8" s="94"/>
      <c r="D8" s="96" t="s">
        <v>625</v>
      </c>
      <c r="E8" s="96"/>
      <c r="F8" s="96"/>
    </row>
    <row r="9" spans="1:6" x14ac:dyDescent="0.2">
      <c r="A9" s="6"/>
      <c r="B9" s="94"/>
      <c r="C9" s="94"/>
      <c r="D9" s="96" t="s">
        <v>626</v>
      </c>
      <c r="E9" s="96"/>
      <c r="F9" s="96"/>
    </row>
    <row r="10" spans="1:6" ht="20.25" customHeight="1" x14ac:dyDescent="0.25">
      <c r="A10" s="79" t="s">
        <v>1</v>
      </c>
      <c r="B10" s="79"/>
      <c r="C10" s="79"/>
      <c r="D10" s="79"/>
      <c r="E10" s="1"/>
      <c r="F10" s="8"/>
    </row>
    <row r="11" spans="1:6" ht="4.1500000000000004" customHeight="1" x14ac:dyDescent="0.2">
      <c r="A11" s="73" t="s">
        <v>2</v>
      </c>
      <c r="B11" s="67" t="s">
        <v>3</v>
      </c>
      <c r="C11" s="67" t="s">
        <v>4</v>
      </c>
      <c r="D11" s="70" t="s">
        <v>5</v>
      </c>
      <c r="E11" s="70" t="s">
        <v>6</v>
      </c>
      <c r="F11" s="76" t="s">
        <v>7</v>
      </c>
    </row>
    <row r="12" spans="1:6" ht="3.6" customHeight="1" x14ac:dyDescent="0.2">
      <c r="A12" s="74"/>
      <c r="B12" s="68"/>
      <c r="C12" s="68"/>
      <c r="D12" s="71"/>
      <c r="E12" s="71"/>
      <c r="F12" s="77"/>
    </row>
    <row r="13" spans="1:6" ht="3" customHeight="1" x14ac:dyDescent="0.2">
      <c r="A13" s="74"/>
      <c r="B13" s="68"/>
      <c r="C13" s="68"/>
      <c r="D13" s="71"/>
      <c r="E13" s="71"/>
      <c r="F13" s="77"/>
    </row>
    <row r="14" spans="1:6" ht="3" customHeight="1" x14ac:dyDescent="0.2">
      <c r="A14" s="74"/>
      <c r="B14" s="68"/>
      <c r="C14" s="68"/>
      <c r="D14" s="71"/>
      <c r="E14" s="71"/>
      <c r="F14" s="77"/>
    </row>
    <row r="15" spans="1:6" ht="3" customHeight="1" x14ac:dyDescent="0.2">
      <c r="A15" s="74"/>
      <c r="B15" s="68"/>
      <c r="C15" s="68"/>
      <c r="D15" s="71"/>
      <c r="E15" s="71"/>
      <c r="F15" s="77"/>
    </row>
    <row r="16" spans="1:6" ht="3" customHeight="1" x14ac:dyDescent="0.2">
      <c r="A16" s="74"/>
      <c r="B16" s="68"/>
      <c r="C16" s="68"/>
      <c r="D16" s="71"/>
      <c r="E16" s="71"/>
      <c r="F16" s="77"/>
    </row>
    <row r="17" spans="1:6" ht="23.45" customHeight="1" x14ac:dyDescent="0.2">
      <c r="A17" s="75"/>
      <c r="B17" s="69"/>
      <c r="C17" s="69"/>
      <c r="D17" s="72"/>
      <c r="E17" s="72"/>
      <c r="F17" s="78"/>
    </row>
    <row r="18" spans="1:6" ht="12.6" customHeight="1" x14ac:dyDescent="0.2">
      <c r="A18" s="9">
        <v>1</v>
      </c>
      <c r="B18" s="10">
        <v>2</v>
      </c>
      <c r="C18" s="11">
        <v>3</v>
      </c>
      <c r="D18" s="12" t="s">
        <v>8</v>
      </c>
      <c r="E18" s="13" t="s">
        <v>9</v>
      </c>
      <c r="F18" s="14" t="s">
        <v>10</v>
      </c>
    </row>
    <row r="19" spans="1:6" x14ac:dyDescent="0.2">
      <c r="A19" s="15" t="s">
        <v>11</v>
      </c>
      <c r="B19" s="16" t="s">
        <v>12</v>
      </c>
      <c r="C19" s="17" t="s">
        <v>13</v>
      </c>
      <c r="D19" s="97">
        <v>125268.5</v>
      </c>
      <c r="E19" s="98">
        <v>24965.5</v>
      </c>
      <c r="F19" s="97">
        <f>IF(OR(D19="-",IF(E19="-",0,E19)&gt;=IF(D19="-",0,D19)),"-",IF(D19="-",0,D19)-IF(E19="-",0,E19))</f>
        <v>100303</v>
      </c>
    </row>
    <row r="20" spans="1:6" x14ac:dyDescent="0.2">
      <c r="A20" s="18" t="s">
        <v>14</v>
      </c>
      <c r="B20" s="19"/>
      <c r="C20" s="20"/>
      <c r="D20" s="99"/>
      <c r="E20" s="99"/>
      <c r="F20" s="100"/>
    </row>
    <row r="21" spans="1:6" x14ac:dyDescent="0.2">
      <c r="A21" s="21" t="s">
        <v>15</v>
      </c>
      <c r="B21" s="22" t="s">
        <v>12</v>
      </c>
      <c r="C21" s="23" t="s">
        <v>16</v>
      </c>
      <c r="D21" s="101">
        <v>85188.800000000003</v>
      </c>
      <c r="E21" s="101">
        <v>18720.099999999999</v>
      </c>
      <c r="F21" s="102">
        <f t="shared" ref="F21:F52" si="0">IF(OR(D21="-",IF(E21="-",0,E21)&gt;=IF(D21="-",0,D21)),"-",IF(D21="-",0,D21)-IF(E21="-",0,E21))</f>
        <v>66468.700000000012</v>
      </c>
    </row>
    <row r="22" spans="1:6" x14ac:dyDescent="0.2">
      <c r="A22" s="21" t="s">
        <v>17</v>
      </c>
      <c r="B22" s="22" t="s">
        <v>12</v>
      </c>
      <c r="C22" s="23" t="s">
        <v>18</v>
      </c>
      <c r="D22" s="101">
        <v>40483.599999999999</v>
      </c>
      <c r="E22" s="101">
        <v>9803.7000000000007</v>
      </c>
      <c r="F22" s="102">
        <f t="shared" si="0"/>
        <v>30679.899999999998</v>
      </c>
    </row>
    <row r="23" spans="1:6" x14ac:dyDescent="0.2">
      <c r="A23" s="21" t="s">
        <v>19</v>
      </c>
      <c r="B23" s="22" t="s">
        <v>12</v>
      </c>
      <c r="C23" s="23" t="s">
        <v>20</v>
      </c>
      <c r="D23" s="101">
        <v>40483.599999999999</v>
      </c>
      <c r="E23" s="101">
        <v>9803.7000000000007</v>
      </c>
      <c r="F23" s="102">
        <f t="shared" si="0"/>
        <v>30679.899999999998</v>
      </c>
    </row>
    <row r="24" spans="1:6" ht="67.5" x14ac:dyDescent="0.2">
      <c r="A24" s="25" t="s">
        <v>21</v>
      </c>
      <c r="B24" s="22" t="s">
        <v>12</v>
      </c>
      <c r="C24" s="23" t="s">
        <v>22</v>
      </c>
      <c r="D24" s="101">
        <v>40367.5</v>
      </c>
      <c r="E24" s="101">
        <v>9769.7999999999993</v>
      </c>
      <c r="F24" s="102">
        <f t="shared" si="0"/>
        <v>30597.7</v>
      </c>
    </row>
    <row r="25" spans="1:6" ht="90" x14ac:dyDescent="0.2">
      <c r="A25" s="25" t="s">
        <v>23</v>
      </c>
      <c r="B25" s="22" t="s">
        <v>12</v>
      </c>
      <c r="C25" s="23" t="s">
        <v>24</v>
      </c>
      <c r="D25" s="101">
        <v>40367.5</v>
      </c>
      <c r="E25" s="101">
        <v>9741.2999999999993</v>
      </c>
      <c r="F25" s="102">
        <f t="shared" si="0"/>
        <v>30626.2</v>
      </c>
    </row>
    <row r="26" spans="1:6" ht="67.5" x14ac:dyDescent="0.2">
      <c r="A26" s="25" t="s">
        <v>25</v>
      </c>
      <c r="B26" s="22" t="s">
        <v>12</v>
      </c>
      <c r="C26" s="23" t="s">
        <v>26</v>
      </c>
      <c r="D26" s="101" t="s">
        <v>27</v>
      </c>
      <c r="E26" s="101">
        <v>2.7</v>
      </c>
      <c r="F26" s="102" t="str">
        <f t="shared" si="0"/>
        <v>-</v>
      </c>
    </row>
    <row r="27" spans="1:6" ht="90" x14ac:dyDescent="0.2">
      <c r="A27" s="25" t="s">
        <v>28</v>
      </c>
      <c r="B27" s="22" t="s">
        <v>12</v>
      </c>
      <c r="C27" s="23" t="s">
        <v>29</v>
      </c>
      <c r="D27" s="101" t="s">
        <v>27</v>
      </c>
      <c r="E27" s="101">
        <v>29.2</v>
      </c>
      <c r="F27" s="102" t="str">
        <f t="shared" si="0"/>
        <v>-</v>
      </c>
    </row>
    <row r="28" spans="1:6" ht="67.5" x14ac:dyDescent="0.2">
      <c r="A28" s="25" t="s">
        <v>30</v>
      </c>
      <c r="B28" s="22" t="s">
        <v>12</v>
      </c>
      <c r="C28" s="23" t="s">
        <v>31</v>
      </c>
      <c r="D28" s="101" t="s">
        <v>27</v>
      </c>
      <c r="E28" s="101">
        <v>-3.4</v>
      </c>
      <c r="F28" s="102" t="str">
        <f t="shared" si="0"/>
        <v>-</v>
      </c>
    </row>
    <row r="29" spans="1:6" ht="101.25" x14ac:dyDescent="0.2">
      <c r="A29" s="25" t="s">
        <v>32</v>
      </c>
      <c r="B29" s="22" t="s">
        <v>12</v>
      </c>
      <c r="C29" s="23" t="s">
        <v>33</v>
      </c>
      <c r="D29" s="101">
        <v>29</v>
      </c>
      <c r="E29" s="101">
        <v>5.4</v>
      </c>
      <c r="F29" s="102">
        <f t="shared" si="0"/>
        <v>23.6</v>
      </c>
    </row>
    <row r="30" spans="1:6" ht="123.75" x14ac:dyDescent="0.2">
      <c r="A30" s="25" t="s">
        <v>34</v>
      </c>
      <c r="B30" s="22" t="s">
        <v>12</v>
      </c>
      <c r="C30" s="23" t="s">
        <v>35</v>
      </c>
      <c r="D30" s="101">
        <v>29</v>
      </c>
      <c r="E30" s="101">
        <v>5.4</v>
      </c>
      <c r="F30" s="102">
        <f t="shared" si="0"/>
        <v>23.6</v>
      </c>
    </row>
    <row r="31" spans="1:6" ht="112.5" x14ac:dyDescent="0.2">
      <c r="A31" s="25" t="s">
        <v>36</v>
      </c>
      <c r="B31" s="22" t="s">
        <v>12</v>
      </c>
      <c r="C31" s="23" t="s">
        <v>37</v>
      </c>
      <c r="D31" s="101" t="s">
        <v>27</v>
      </c>
      <c r="E31" s="101">
        <v>0</v>
      </c>
      <c r="F31" s="102" t="str">
        <f t="shared" si="0"/>
        <v>-</v>
      </c>
    </row>
    <row r="32" spans="1:6" ht="33.75" x14ac:dyDescent="0.2">
      <c r="A32" s="21" t="s">
        <v>38</v>
      </c>
      <c r="B32" s="22" t="s">
        <v>12</v>
      </c>
      <c r="C32" s="23" t="s">
        <v>39</v>
      </c>
      <c r="D32" s="101">
        <v>87.1</v>
      </c>
      <c r="E32" s="101">
        <v>9.8000000000000007</v>
      </c>
      <c r="F32" s="102">
        <f t="shared" si="0"/>
        <v>77.3</v>
      </c>
    </row>
    <row r="33" spans="1:6" ht="67.5" x14ac:dyDescent="0.2">
      <c r="A33" s="21" t="s">
        <v>40</v>
      </c>
      <c r="B33" s="22" t="s">
        <v>12</v>
      </c>
      <c r="C33" s="23" t="s">
        <v>41</v>
      </c>
      <c r="D33" s="101">
        <v>87.1</v>
      </c>
      <c r="E33" s="101">
        <v>9.4</v>
      </c>
      <c r="F33" s="102">
        <f t="shared" si="0"/>
        <v>77.699999999999989</v>
      </c>
    </row>
    <row r="34" spans="1:6" ht="45" x14ac:dyDescent="0.2">
      <c r="A34" s="21" t="s">
        <v>42</v>
      </c>
      <c r="B34" s="22" t="s">
        <v>12</v>
      </c>
      <c r="C34" s="23" t="s">
        <v>43</v>
      </c>
      <c r="D34" s="101" t="s">
        <v>27</v>
      </c>
      <c r="E34" s="101">
        <v>0.3</v>
      </c>
      <c r="F34" s="102" t="str">
        <f t="shared" si="0"/>
        <v>-</v>
      </c>
    </row>
    <row r="35" spans="1:6" ht="67.5" x14ac:dyDescent="0.2">
      <c r="A35" s="21" t="s">
        <v>44</v>
      </c>
      <c r="B35" s="22" t="s">
        <v>12</v>
      </c>
      <c r="C35" s="23" t="s">
        <v>45</v>
      </c>
      <c r="D35" s="101" t="s">
        <v>27</v>
      </c>
      <c r="E35" s="101">
        <v>0.1</v>
      </c>
      <c r="F35" s="102" t="str">
        <f t="shared" si="0"/>
        <v>-</v>
      </c>
    </row>
    <row r="36" spans="1:6" ht="33.75" x14ac:dyDescent="0.2">
      <c r="A36" s="21" t="s">
        <v>46</v>
      </c>
      <c r="B36" s="22" t="s">
        <v>12</v>
      </c>
      <c r="C36" s="23" t="s">
        <v>47</v>
      </c>
      <c r="D36" s="101" t="s">
        <v>27</v>
      </c>
      <c r="E36" s="101">
        <v>18.600000000000001</v>
      </c>
      <c r="F36" s="102" t="str">
        <f t="shared" si="0"/>
        <v>-</v>
      </c>
    </row>
    <row r="37" spans="1:6" ht="101.25" x14ac:dyDescent="0.2">
      <c r="A37" s="25" t="s">
        <v>48</v>
      </c>
      <c r="B37" s="22" t="s">
        <v>12</v>
      </c>
      <c r="C37" s="23" t="s">
        <v>49</v>
      </c>
      <c r="D37" s="101" t="s">
        <v>27</v>
      </c>
      <c r="E37" s="101">
        <v>18.600000000000001</v>
      </c>
      <c r="F37" s="102" t="str">
        <f t="shared" si="0"/>
        <v>-</v>
      </c>
    </row>
    <row r="38" spans="1:6" ht="33.75" x14ac:dyDescent="0.2">
      <c r="A38" s="21" t="s">
        <v>50</v>
      </c>
      <c r="B38" s="22" t="s">
        <v>12</v>
      </c>
      <c r="C38" s="23" t="s">
        <v>51</v>
      </c>
      <c r="D38" s="101">
        <v>948.3</v>
      </c>
      <c r="E38" s="101">
        <v>238.2</v>
      </c>
      <c r="F38" s="102">
        <f t="shared" si="0"/>
        <v>710.09999999999991</v>
      </c>
    </row>
    <row r="39" spans="1:6" ht="22.5" x14ac:dyDescent="0.2">
      <c r="A39" s="21" t="s">
        <v>52</v>
      </c>
      <c r="B39" s="22" t="s">
        <v>12</v>
      </c>
      <c r="C39" s="23" t="s">
        <v>53</v>
      </c>
      <c r="D39" s="101">
        <v>948.3</v>
      </c>
      <c r="E39" s="101">
        <v>238.2</v>
      </c>
      <c r="F39" s="102">
        <f t="shared" si="0"/>
        <v>710.09999999999991</v>
      </c>
    </row>
    <row r="40" spans="1:6" ht="67.5" x14ac:dyDescent="0.2">
      <c r="A40" s="21" t="s">
        <v>54</v>
      </c>
      <c r="B40" s="22" t="s">
        <v>12</v>
      </c>
      <c r="C40" s="23" t="s">
        <v>55</v>
      </c>
      <c r="D40" s="101">
        <v>419</v>
      </c>
      <c r="E40" s="101">
        <v>106.9</v>
      </c>
      <c r="F40" s="102">
        <f t="shared" si="0"/>
        <v>312.10000000000002</v>
      </c>
    </row>
    <row r="41" spans="1:6" ht="101.25" x14ac:dyDescent="0.2">
      <c r="A41" s="25" t="s">
        <v>56</v>
      </c>
      <c r="B41" s="22" t="s">
        <v>12</v>
      </c>
      <c r="C41" s="23" t="s">
        <v>57</v>
      </c>
      <c r="D41" s="101">
        <v>419</v>
      </c>
      <c r="E41" s="101">
        <v>106.9</v>
      </c>
      <c r="F41" s="102">
        <f t="shared" si="0"/>
        <v>312.10000000000002</v>
      </c>
    </row>
    <row r="42" spans="1:6" ht="78.75" x14ac:dyDescent="0.2">
      <c r="A42" s="25" t="s">
        <v>58</v>
      </c>
      <c r="B42" s="22" t="s">
        <v>12</v>
      </c>
      <c r="C42" s="23" t="s">
        <v>59</v>
      </c>
      <c r="D42" s="101">
        <v>3.6</v>
      </c>
      <c r="E42" s="101">
        <v>0.7</v>
      </c>
      <c r="F42" s="102">
        <f t="shared" si="0"/>
        <v>2.9000000000000004</v>
      </c>
    </row>
    <row r="43" spans="1:6" ht="112.5" x14ac:dyDescent="0.2">
      <c r="A43" s="25" t="s">
        <v>60</v>
      </c>
      <c r="B43" s="22" t="s">
        <v>12</v>
      </c>
      <c r="C43" s="23" t="s">
        <v>61</v>
      </c>
      <c r="D43" s="101">
        <v>3.6</v>
      </c>
      <c r="E43" s="101">
        <v>0.7</v>
      </c>
      <c r="F43" s="102">
        <f t="shared" si="0"/>
        <v>2.9000000000000004</v>
      </c>
    </row>
    <row r="44" spans="1:6" ht="67.5" x14ac:dyDescent="0.2">
      <c r="A44" s="21" t="s">
        <v>62</v>
      </c>
      <c r="B44" s="22" t="s">
        <v>12</v>
      </c>
      <c r="C44" s="23" t="s">
        <v>63</v>
      </c>
      <c r="D44" s="101">
        <v>525.79999999999995</v>
      </c>
      <c r="E44" s="101">
        <v>149.69999999999999</v>
      </c>
      <c r="F44" s="102">
        <f t="shared" si="0"/>
        <v>376.09999999999997</v>
      </c>
    </row>
    <row r="45" spans="1:6" ht="101.25" x14ac:dyDescent="0.2">
      <c r="A45" s="25" t="s">
        <v>64</v>
      </c>
      <c r="B45" s="22" t="s">
        <v>12</v>
      </c>
      <c r="C45" s="23" t="s">
        <v>65</v>
      </c>
      <c r="D45" s="101">
        <v>525.79999999999995</v>
      </c>
      <c r="E45" s="101">
        <v>149.69999999999999</v>
      </c>
      <c r="F45" s="102">
        <f t="shared" si="0"/>
        <v>376.09999999999997</v>
      </c>
    </row>
    <row r="46" spans="1:6" ht="67.5" x14ac:dyDescent="0.2">
      <c r="A46" s="21" t="s">
        <v>66</v>
      </c>
      <c r="B46" s="22" t="s">
        <v>12</v>
      </c>
      <c r="C46" s="23" t="s">
        <v>67</v>
      </c>
      <c r="D46" s="101" t="s">
        <v>27</v>
      </c>
      <c r="E46" s="101">
        <v>-19.100000000000001</v>
      </c>
      <c r="F46" s="102" t="str">
        <f t="shared" si="0"/>
        <v>-</v>
      </c>
    </row>
    <row r="47" spans="1:6" ht="101.25" x14ac:dyDescent="0.2">
      <c r="A47" s="25" t="s">
        <v>68</v>
      </c>
      <c r="B47" s="22" t="s">
        <v>12</v>
      </c>
      <c r="C47" s="23" t="s">
        <v>69</v>
      </c>
      <c r="D47" s="101" t="s">
        <v>27</v>
      </c>
      <c r="E47" s="101">
        <v>-19.100000000000001</v>
      </c>
      <c r="F47" s="102" t="str">
        <f t="shared" si="0"/>
        <v>-</v>
      </c>
    </row>
    <row r="48" spans="1:6" x14ac:dyDescent="0.2">
      <c r="A48" s="21" t="s">
        <v>70</v>
      </c>
      <c r="B48" s="22" t="s">
        <v>12</v>
      </c>
      <c r="C48" s="23" t="s">
        <v>71</v>
      </c>
      <c r="D48" s="101">
        <v>509</v>
      </c>
      <c r="E48" s="101">
        <v>582.12099999999998</v>
      </c>
      <c r="F48" s="24" t="str">
        <f t="shared" si="0"/>
        <v>-</v>
      </c>
    </row>
    <row r="49" spans="1:6" x14ac:dyDescent="0.2">
      <c r="A49" s="21" t="s">
        <v>72</v>
      </c>
      <c r="B49" s="22" t="s">
        <v>12</v>
      </c>
      <c r="C49" s="23" t="s">
        <v>73</v>
      </c>
      <c r="D49" s="101">
        <v>509</v>
      </c>
      <c r="E49" s="101">
        <v>582.12099999999998</v>
      </c>
      <c r="F49" s="24" t="str">
        <f t="shared" si="0"/>
        <v>-</v>
      </c>
    </row>
    <row r="50" spans="1:6" x14ac:dyDescent="0.2">
      <c r="A50" s="21" t="s">
        <v>72</v>
      </c>
      <c r="B50" s="22" t="s">
        <v>12</v>
      </c>
      <c r="C50" s="23" t="s">
        <v>74</v>
      </c>
      <c r="D50" s="101">
        <v>509</v>
      </c>
      <c r="E50" s="101">
        <v>582.12099999999998</v>
      </c>
      <c r="F50" s="24" t="str">
        <f t="shared" si="0"/>
        <v>-</v>
      </c>
    </row>
    <row r="51" spans="1:6" ht="45" x14ac:dyDescent="0.2">
      <c r="A51" s="21" t="s">
        <v>75</v>
      </c>
      <c r="B51" s="22" t="s">
        <v>12</v>
      </c>
      <c r="C51" s="23" t="s">
        <v>76</v>
      </c>
      <c r="D51" s="101">
        <v>509</v>
      </c>
      <c r="E51" s="101">
        <v>582.12099999999998</v>
      </c>
      <c r="F51" s="24" t="str">
        <f t="shared" si="0"/>
        <v>-</v>
      </c>
    </row>
    <row r="52" spans="1:6" x14ac:dyDescent="0.2">
      <c r="A52" s="21" t="s">
        <v>77</v>
      </c>
      <c r="B52" s="22" t="s">
        <v>12</v>
      </c>
      <c r="C52" s="23" t="s">
        <v>78</v>
      </c>
      <c r="D52" s="101">
        <v>38393.5</v>
      </c>
      <c r="E52" s="101">
        <v>7691.82</v>
      </c>
      <c r="F52" s="24">
        <f t="shared" si="0"/>
        <v>30701.68</v>
      </c>
    </row>
    <row r="53" spans="1:6" x14ac:dyDescent="0.2">
      <c r="A53" s="21" t="s">
        <v>79</v>
      </c>
      <c r="B53" s="22" t="s">
        <v>12</v>
      </c>
      <c r="C53" s="23" t="s">
        <v>80</v>
      </c>
      <c r="D53" s="101">
        <v>5637</v>
      </c>
      <c r="E53" s="101">
        <v>246.81200000000001</v>
      </c>
      <c r="F53" s="24">
        <f t="shared" ref="F53:F84" si="1">IF(OR(D53="-",IF(E53="-",0,E53)&gt;=IF(D53="-",0,D53)),"-",IF(D53="-",0,D53)-IF(E53="-",0,E53))</f>
        <v>5390.1880000000001</v>
      </c>
    </row>
    <row r="54" spans="1:6" ht="33.75" x14ac:dyDescent="0.2">
      <c r="A54" s="21" t="s">
        <v>81</v>
      </c>
      <c r="B54" s="22" t="s">
        <v>12</v>
      </c>
      <c r="C54" s="23" t="s">
        <v>82</v>
      </c>
      <c r="D54" s="101">
        <v>5637</v>
      </c>
      <c r="E54" s="101">
        <v>246.81200000000001</v>
      </c>
      <c r="F54" s="24">
        <f t="shared" si="1"/>
        <v>5390.1880000000001</v>
      </c>
    </row>
    <row r="55" spans="1:6" ht="67.5" x14ac:dyDescent="0.2">
      <c r="A55" s="21" t="s">
        <v>83</v>
      </c>
      <c r="B55" s="22" t="s">
        <v>12</v>
      </c>
      <c r="C55" s="23" t="s">
        <v>84</v>
      </c>
      <c r="D55" s="101">
        <v>5637</v>
      </c>
      <c r="E55" s="101">
        <v>240.96600000000001</v>
      </c>
      <c r="F55" s="24">
        <f t="shared" si="1"/>
        <v>5396.0339999999997</v>
      </c>
    </row>
    <row r="56" spans="1:6" ht="45" x14ac:dyDescent="0.2">
      <c r="A56" s="21" t="s">
        <v>85</v>
      </c>
      <c r="B56" s="22" t="s">
        <v>12</v>
      </c>
      <c r="C56" s="23" t="s">
        <v>86</v>
      </c>
      <c r="D56" s="101" t="s">
        <v>27</v>
      </c>
      <c r="E56" s="101">
        <v>5.8460000000000001</v>
      </c>
      <c r="F56" s="24" t="str">
        <f t="shared" si="1"/>
        <v>-</v>
      </c>
    </row>
    <row r="57" spans="1:6" x14ac:dyDescent="0.2">
      <c r="A57" s="21" t="s">
        <v>87</v>
      </c>
      <c r="B57" s="22" t="s">
        <v>12</v>
      </c>
      <c r="C57" s="23" t="s">
        <v>88</v>
      </c>
      <c r="D57" s="101">
        <v>32.756</v>
      </c>
      <c r="E57" s="101">
        <v>7445.0069999999996</v>
      </c>
      <c r="F57" s="24" t="str">
        <f t="shared" si="1"/>
        <v>-</v>
      </c>
    </row>
    <row r="58" spans="1:6" x14ac:dyDescent="0.2">
      <c r="A58" s="21" t="s">
        <v>89</v>
      </c>
      <c r="B58" s="22" t="s">
        <v>12</v>
      </c>
      <c r="C58" s="23" t="s">
        <v>90</v>
      </c>
      <c r="D58" s="101">
        <v>28129.9</v>
      </c>
      <c r="E58" s="101">
        <v>6838.7939999999999</v>
      </c>
      <c r="F58" s="24">
        <f t="shared" si="1"/>
        <v>21291.106</v>
      </c>
    </row>
    <row r="59" spans="1:6" ht="33.75" x14ac:dyDescent="0.2">
      <c r="A59" s="21" t="s">
        <v>91</v>
      </c>
      <c r="B59" s="22" t="s">
        <v>12</v>
      </c>
      <c r="C59" s="23" t="s">
        <v>92</v>
      </c>
      <c r="D59" s="101">
        <v>28129.9</v>
      </c>
      <c r="E59" s="101">
        <v>6838.7939999999999</v>
      </c>
      <c r="F59" s="24">
        <f t="shared" si="1"/>
        <v>21291.106</v>
      </c>
    </row>
    <row r="60" spans="1:6" x14ac:dyDescent="0.2">
      <c r="A60" s="21" t="s">
        <v>93</v>
      </c>
      <c r="B60" s="22" t="s">
        <v>12</v>
      </c>
      <c r="C60" s="23" t="s">
        <v>94</v>
      </c>
      <c r="D60" s="101">
        <v>4626.6000000000004</v>
      </c>
      <c r="E60" s="101">
        <v>606.21299999999997</v>
      </c>
      <c r="F60" s="24">
        <f t="shared" si="1"/>
        <v>4020.3870000000006</v>
      </c>
    </row>
    <row r="61" spans="1:6" ht="33.75" x14ac:dyDescent="0.2">
      <c r="A61" s="21" t="s">
        <v>95</v>
      </c>
      <c r="B61" s="22" t="s">
        <v>12</v>
      </c>
      <c r="C61" s="23" t="s">
        <v>96</v>
      </c>
      <c r="D61" s="101">
        <v>4626.6000000000004</v>
      </c>
      <c r="E61" s="101">
        <v>606.21299999999997</v>
      </c>
      <c r="F61" s="24">
        <f t="shared" si="1"/>
        <v>4020.3870000000006</v>
      </c>
    </row>
    <row r="62" spans="1:6" x14ac:dyDescent="0.2">
      <c r="A62" s="21" t="s">
        <v>97</v>
      </c>
      <c r="B62" s="22" t="s">
        <v>12</v>
      </c>
      <c r="C62" s="23" t="s">
        <v>98</v>
      </c>
      <c r="D62" s="101">
        <v>5</v>
      </c>
      <c r="E62" s="101" t="s">
        <v>27</v>
      </c>
      <c r="F62" s="24">
        <f t="shared" si="1"/>
        <v>5</v>
      </c>
    </row>
    <row r="63" spans="1:6" ht="45" x14ac:dyDescent="0.2">
      <c r="A63" s="21" t="s">
        <v>99</v>
      </c>
      <c r="B63" s="22" t="s">
        <v>12</v>
      </c>
      <c r="C63" s="23" t="s">
        <v>100</v>
      </c>
      <c r="D63" s="101">
        <v>5</v>
      </c>
      <c r="E63" s="101" t="s">
        <v>27</v>
      </c>
      <c r="F63" s="24">
        <f t="shared" si="1"/>
        <v>5</v>
      </c>
    </row>
    <row r="64" spans="1:6" ht="67.5" x14ac:dyDescent="0.2">
      <c r="A64" s="21" t="s">
        <v>101</v>
      </c>
      <c r="B64" s="22" t="s">
        <v>12</v>
      </c>
      <c r="C64" s="23" t="s">
        <v>102</v>
      </c>
      <c r="D64" s="101">
        <v>5</v>
      </c>
      <c r="E64" s="101" t="s">
        <v>27</v>
      </c>
      <c r="F64" s="24">
        <f t="shared" si="1"/>
        <v>5</v>
      </c>
    </row>
    <row r="65" spans="1:6" ht="90" x14ac:dyDescent="0.2">
      <c r="A65" s="25" t="s">
        <v>103</v>
      </c>
      <c r="B65" s="22" t="s">
        <v>12</v>
      </c>
      <c r="C65" s="23" t="s">
        <v>104</v>
      </c>
      <c r="D65" s="101">
        <v>5</v>
      </c>
      <c r="E65" s="101" t="s">
        <v>27</v>
      </c>
      <c r="F65" s="24">
        <f t="shared" si="1"/>
        <v>5</v>
      </c>
    </row>
    <row r="66" spans="1:6" ht="33.75" x14ac:dyDescent="0.2">
      <c r="A66" s="21" t="s">
        <v>105</v>
      </c>
      <c r="B66" s="22" t="s">
        <v>12</v>
      </c>
      <c r="C66" s="23" t="s">
        <v>106</v>
      </c>
      <c r="D66" s="101">
        <v>1907.3</v>
      </c>
      <c r="E66" s="101">
        <v>401.62200000000001</v>
      </c>
      <c r="F66" s="24">
        <f t="shared" si="1"/>
        <v>1505.6779999999999</v>
      </c>
    </row>
    <row r="67" spans="1:6" ht="78.75" x14ac:dyDescent="0.2">
      <c r="A67" s="25" t="s">
        <v>107</v>
      </c>
      <c r="B67" s="22" t="s">
        <v>12</v>
      </c>
      <c r="C67" s="23" t="s">
        <v>108</v>
      </c>
      <c r="D67" s="101">
        <v>720.4</v>
      </c>
      <c r="E67" s="101">
        <v>120.05800000000001</v>
      </c>
      <c r="F67" s="24">
        <f t="shared" si="1"/>
        <v>600.34199999999998</v>
      </c>
    </row>
    <row r="68" spans="1:6" ht="33.75" x14ac:dyDescent="0.2">
      <c r="A68" s="21" t="s">
        <v>109</v>
      </c>
      <c r="B68" s="22" t="s">
        <v>12</v>
      </c>
      <c r="C68" s="23" t="s">
        <v>110</v>
      </c>
      <c r="D68" s="101">
        <v>720.4</v>
      </c>
      <c r="E68" s="101">
        <v>120.05800000000001</v>
      </c>
      <c r="F68" s="24">
        <f t="shared" si="1"/>
        <v>600.34199999999998</v>
      </c>
    </row>
    <row r="69" spans="1:6" ht="33.75" x14ac:dyDescent="0.2">
      <c r="A69" s="21" t="s">
        <v>111</v>
      </c>
      <c r="B69" s="22" t="s">
        <v>12</v>
      </c>
      <c r="C69" s="23" t="s">
        <v>112</v>
      </c>
      <c r="D69" s="101">
        <v>720.4</v>
      </c>
      <c r="E69" s="101">
        <v>120.05800000000001</v>
      </c>
      <c r="F69" s="24">
        <f t="shared" si="1"/>
        <v>600.34199999999998</v>
      </c>
    </row>
    <row r="70" spans="1:6" ht="67.5" x14ac:dyDescent="0.2">
      <c r="A70" s="25" t="s">
        <v>113</v>
      </c>
      <c r="B70" s="22" t="s">
        <v>12</v>
      </c>
      <c r="C70" s="23" t="s">
        <v>114</v>
      </c>
      <c r="D70" s="101">
        <v>1186.9000000000001</v>
      </c>
      <c r="E70" s="101">
        <v>281.56400000000002</v>
      </c>
      <c r="F70" s="24">
        <f t="shared" si="1"/>
        <v>905.33600000000001</v>
      </c>
    </row>
    <row r="71" spans="1:6" ht="67.5" x14ac:dyDescent="0.2">
      <c r="A71" s="25" t="s">
        <v>115</v>
      </c>
      <c r="B71" s="22" t="s">
        <v>12</v>
      </c>
      <c r="C71" s="23" t="s">
        <v>116</v>
      </c>
      <c r="D71" s="101">
        <v>1186.9000000000001</v>
      </c>
      <c r="E71" s="101">
        <v>281.56400000000002</v>
      </c>
      <c r="F71" s="24">
        <f t="shared" si="1"/>
        <v>905.33600000000001</v>
      </c>
    </row>
    <row r="72" spans="1:6" ht="67.5" x14ac:dyDescent="0.2">
      <c r="A72" s="21" t="s">
        <v>117</v>
      </c>
      <c r="B72" s="22" t="s">
        <v>12</v>
      </c>
      <c r="C72" s="23" t="s">
        <v>118</v>
      </c>
      <c r="D72" s="101">
        <v>1186.9000000000001</v>
      </c>
      <c r="E72" s="101">
        <v>281.56400000000002</v>
      </c>
      <c r="F72" s="24">
        <f t="shared" si="1"/>
        <v>905.33600000000001</v>
      </c>
    </row>
    <row r="73" spans="1:6" ht="22.5" x14ac:dyDescent="0.2">
      <c r="A73" s="21" t="s">
        <v>119</v>
      </c>
      <c r="B73" s="22" t="s">
        <v>12</v>
      </c>
      <c r="C73" s="23" t="s">
        <v>120</v>
      </c>
      <c r="D73" s="101">
        <v>2922.11</v>
      </c>
      <c r="E73" s="101" t="s">
        <v>27</v>
      </c>
      <c r="F73" s="24">
        <f t="shared" si="1"/>
        <v>2922.11</v>
      </c>
    </row>
    <row r="74" spans="1:6" x14ac:dyDescent="0.2">
      <c r="A74" s="21" t="s">
        <v>121</v>
      </c>
      <c r="B74" s="22" t="s">
        <v>12</v>
      </c>
      <c r="C74" s="23" t="s">
        <v>122</v>
      </c>
      <c r="D74" s="101">
        <v>2922.11</v>
      </c>
      <c r="E74" s="101" t="s">
        <v>27</v>
      </c>
      <c r="F74" s="24">
        <f t="shared" si="1"/>
        <v>2922.11</v>
      </c>
    </row>
    <row r="75" spans="1:6" x14ac:dyDescent="0.2">
      <c r="A75" s="21" t="s">
        <v>123</v>
      </c>
      <c r="B75" s="22" t="s">
        <v>12</v>
      </c>
      <c r="C75" s="23" t="s">
        <v>124</v>
      </c>
      <c r="D75" s="101">
        <v>2922.11</v>
      </c>
      <c r="E75" s="101" t="s">
        <v>27</v>
      </c>
      <c r="F75" s="24">
        <f t="shared" si="1"/>
        <v>2922.11</v>
      </c>
    </row>
    <row r="76" spans="1:6" ht="22.5" x14ac:dyDescent="0.2">
      <c r="A76" s="21" t="s">
        <v>125</v>
      </c>
      <c r="B76" s="22" t="s">
        <v>12</v>
      </c>
      <c r="C76" s="23" t="s">
        <v>126</v>
      </c>
      <c r="D76" s="101">
        <v>2922.11</v>
      </c>
      <c r="E76" s="101" t="s">
        <v>27</v>
      </c>
      <c r="F76" s="24">
        <f t="shared" si="1"/>
        <v>2922.11</v>
      </c>
    </row>
    <row r="77" spans="1:6" x14ac:dyDescent="0.2">
      <c r="A77" s="21" t="s">
        <v>127</v>
      </c>
      <c r="B77" s="22" t="s">
        <v>12</v>
      </c>
      <c r="C77" s="23" t="s">
        <v>128</v>
      </c>
      <c r="D77" s="101">
        <v>20</v>
      </c>
      <c r="E77" s="101">
        <v>-10</v>
      </c>
      <c r="F77" s="24">
        <f t="shared" si="1"/>
        <v>30</v>
      </c>
    </row>
    <row r="78" spans="1:6" ht="90" x14ac:dyDescent="0.2">
      <c r="A78" s="25" t="s">
        <v>129</v>
      </c>
      <c r="B78" s="22" t="s">
        <v>12</v>
      </c>
      <c r="C78" s="23" t="s">
        <v>130</v>
      </c>
      <c r="D78" s="101">
        <v>20</v>
      </c>
      <c r="E78" s="101" t="s">
        <v>27</v>
      </c>
      <c r="F78" s="24">
        <f t="shared" si="1"/>
        <v>20</v>
      </c>
    </row>
    <row r="79" spans="1:6" ht="45" x14ac:dyDescent="0.2">
      <c r="A79" s="21" t="s">
        <v>131</v>
      </c>
      <c r="B79" s="22" t="s">
        <v>12</v>
      </c>
      <c r="C79" s="23" t="s">
        <v>132</v>
      </c>
      <c r="D79" s="101">
        <v>20</v>
      </c>
      <c r="E79" s="101" t="s">
        <v>27</v>
      </c>
      <c r="F79" s="24">
        <f t="shared" si="1"/>
        <v>20</v>
      </c>
    </row>
    <row r="80" spans="1:6" ht="67.5" x14ac:dyDescent="0.2">
      <c r="A80" s="21" t="s">
        <v>133</v>
      </c>
      <c r="B80" s="22" t="s">
        <v>12</v>
      </c>
      <c r="C80" s="23" t="s">
        <v>134</v>
      </c>
      <c r="D80" s="101">
        <v>20</v>
      </c>
      <c r="E80" s="101" t="s">
        <v>27</v>
      </c>
      <c r="F80" s="24">
        <f t="shared" si="1"/>
        <v>20</v>
      </c>
    </row>
    <row r="81" spans="1:6" ht="22.5" x14ac:dyDescent="0.2">
      <c r="A81" s="21" t="s">
        <v>135</v>
      </c>
      <c r="B81" s="22" t="s">
        <v>12</v>
      </c>
      <c r="C81" s="23" t="s">
        <v>136</v>
      </c>
      <c r="D81" s="101" t="s">
        <v>27</v>
      </c>
      <c r="E81" s="101">
        <v>-10</v>
      </c>
      <c r="F81" s="24" t="str">
        <f t="shared" si="1"/>
        <v>-</v>
      </c>
    </row>
    <row r="82" spans="1:6" ht="67.5" x14ac:dyDescent="0.2">
      <c r="A82" s="21" t="s">
        <v>137</v>
      </c>
      <c r="B82" s="22" t="s">
        <v>12</v>
      </c>
      <c r="C82" s="23" t="s">
        <v>138</v>
      </c>
      <c r="D82" s="101" t="s">
        <v>27</v>
      </c>
      <c r="E82" s="101">
        <v>-10</v>
      </c>
      <c r="F82" s="24" t="str">
        <f t="shared" si="1"/>
        <v>-</v>
      </c>
    </row>
    <row r="83" spans="1:6" ht="56.25" x14ac:dyDescent="0.2">
      <c r="A83" s="21" t="s">
        <v>139</v>
      </c>
      <c r="B83" s="22" t="s">
        <v>12</v>
      </c>
      <c r="C83" s="23" t="s">
        <v>140</v>
      </c>
      <c r="D83" s="101" t="s">
        <v>27</v>
      </c>
      <c r="E83" s="101">
        <v>-10</v>
      </c>
      <c r="F83" s="24" t="str">
        <f t="shared" si="1"/>
        <v>-</v>
      </c>
    </row>
    <row r="84" spans="1:6" x14ac:dyDescent="0.2">
      <c r="A84" s="21" t="s">
        <v>141</v>
      </c>
      <c r="B84" s="22" t="s">
        <v>12</v>
      </c>
      <c r="C84" s="23" t="s">
        <v>142</v>
      </c>
      <c r="D84" s="101" t="s">
        <v>27</v>
      </c>
      <c r="E84" s="101">
        <v>12.616</v>
      </c>
      <c r="F84" s="24" t="str">
        <f t="shared" si="1"/>
        <v>-</v>
      </c>
    </row>
    <row r="85" spans="1:6" x14ac:dyDescent="0.2">
      <c r="A85" s="21" t="s">
        <v>143</v>
      </c>
      <c r="B85" s="22" t="s">
        <v>12</v>
      </c>
      <c r="C85" s="23" t="s">
        <v>144</v>
      </c>
      <c r="D85" s="101" t="s">
        <v>27</v>
      </c>
      <c r="E85" s="101">
        <v>12.616</v>
      </c>
      <c r="F85" s="24" t="str">
        <f t="shared" ref="F85:F108" si="2">IF(OR(D85="-",IF(E85="-",0,E85)&gt;=IF(D85="-",0,D85)),"-",IF(D85="-",0,D85)-IF(E85="-",0,E85))</f>
        <v>-</v>
      </c>
    </row>
    <row r="86" spans="1:6" ht="22.5" x14ac:dyDescent="0.2">
      <c r="A86" s="21" t="s">
        <v>145</v>
      </c>
      <c r="B86" s="22" t="s">
        <v>12</v>
      </c>
      <c r="C86" s="23" t="s">
        <v>146</v>
      </c>
      <c r="D86" s="101" t="s">
        <v>27</v>
      </c>
      <c r="E86" s="101">
        <v>12.616</v>
      </c>
      <c r="F86" s="24" t="str">
        <f t="shared" si="2"/>
        <v>-</v>
      </c>
    </row>
    <row r="87" spans="1:6" x14ac:dyDescent="0.2">
      <c r="A87" s="21" t="s">
        <v>147</v>
      </c>
      <c r="B87" s="22" t="s">
        <v>12</v>
      </c>
      <c r="C87" s="23" t="s">
        <v>148</v>
      </c>
      <c r="D87" s="101">
        <v>40079.65</v>
      </c>
      <c r="E87" s="101">
        <v>6245.4070000000002</v>
      </c>
      <c r="F87" s="24">
        <f t="shared" si="2"/>
        <v>33834.243000000002</v>
      </c>
    </row>
    <row r="88" spans="1:6" ht="33.75" x14ac:dyDescent="0.2">
      <c r="A88" s="21" t="s">
        <v>149</v>
      </c>
      <c r="B88" s="22" t="s">
        <v>12</v>
      </c>
      <c r="C88" s="23" t="s">
        <v>150</v>
      </c>
      <c r="D88" s="101">
        <v>40079.65</v>
      </c>
      <c r="E88" s="101">
        <v>6245.6490000000003</v>
      </c>
      <c r="F88" s="24">
        <f t="shared" si="2"/>
        <v>33834.001000000004</v>
      </c>
    </row>
    <row r="89" spans="1:6" ht="22.5" x14ac:dyDescent="0.2">
      <c r="A89" s="21" t="s">
        <v>151</v>
      </c>
      <c r="B89" s="22" t="s">
        <v>12</v>
      </c>
      <c r="C89" s="23" t="s">
        <v>152</v>
      </c>
      <c r="D89" s="101">
        <v>18595.7</v>
      </c>
      <c r="E89" s="101">
        <v>5578.71</v>
      </c>
      <c r="F89" s="24">
        <f t="shared" si="2"/>
        <v>13016.990000000002</v>
      </c>
    </row>
    <row r="90" spans="1:6" ht="33.75" x14ac:dyDescent="0.2">
      <c r="A90" s="21" t="s">
        <v>153</v>
      </c>
      <c r="B90" s="22" t="s">
        <v>12</v>
      </c>
      <c r="C90" s="23" t="s">
        <v>154</v>
      </c>
      <c r="D90" s="101">
        <v>18595.7</v>
      </c>
      <c r="E90" s="101">
        <v>5578.71</v>
      </c>
      <c r="F90" s="24">
        <f t="shared" si="2"/>
        <v>13016.990000000002</v>
      </c>
    </row>
    <row r="91" spans="1:6" ht="33.75" x14ac:dyDescent="0.2">
      <c r="A91" s="21" t="s">
        <v>155</v>
      </c>
      <c r="B91" s="22" t="s">
        <v>12</v>
      </c>
      <c r="C91" s="23" t="s">
        <v>156</v>
      </c>
      <c r="D91" s="101">
        <v>18595.7</v>
      </c>
      <c r="E91" s="101">
        <v>5578.71</v>
      </c>
      <c r="F91" s="24">
        <f t="shared" si="2"/>
        <v>13016.990000000002</v>
      </c>
    </row>
    <row r="92" spans="1:6" ht="22.5" x14ac:dyDescent="0.2">
      <c r="A92" s="21" t="s">
        <v>157</v>
      </c>
      <c r="B92" s="22" t="s">
        <v>12</v>
      </c>
      <c r="C92" s="23" t="s">
        <v>158</v>
      </c>
      <c r="D92" s="101">
        <v>20584.91</v>
      </c>
      <c r="E92" s="101">
        <v>436.899</v>
      </c>
      <c r="F92" s="24">
        <f t="shared" si="2"/>
        <v>20148.010999999999</v>
      </c>
    </row>
    <row r="93" spans="1:6" ht="33.75" x14ac:dyDescent="0.2">
      <c r="A93" s="21" t="s">
        <v>159</v>
      </c>
      <c r="B93" s="22" t="s">
        <v>12</v>
      </c>
      <c r="C93" s="23" t="s">
        <v>160</v>
      </c>
      <c r="D93" s="101">
        <v>7612.76</v>
      </c>
      <c r="E93" s="101" t="s">
        <v>27</v>
      </c>
      <c r="F93" s="24">
        <f t="shared" si="2"/>
        <v>7612.76</v>
      </c>
    </row>
    <row r="94" spans="1:6" ht="33.75" x14ac:dyDescent="0.2">
      <c r="A94" s="21" t="s">
        <v>161</v>
      </c>
      <c r="B94" s="22" t="s">
        <v>12</v>
      </c>
      <c r="C94" s="23" t="s">
        <v>162</v>
      </c>
      <c r="D94" s="101">
        <v>7612.76</v>
      </c>
      <c r="E94" s="101" t="s">
        <v>27</v>
      </c>
      <c r="F94" s="24">
        <f t="shared" si="2"/>
        <v>7612.76</v>
      </c>
    </row>
    <row r="95" spans="1:6" ht="67.5" x14ac:dyDescent="0.2">
      <c r="A95" s="25" t="s">
        <v>163</v>
      </c>
      <c r="B95" s="22" t="s">
        <v>12</v>
      </c>
      <c r="C95" s="23" t="s">
        <v>164</v>
      </c>
      <c r="D95" s="101">
        <v>652.5</v>
      </c>
      <c r="E95" s="101" t="s">
        <v>27</v>
      </c>
      <c r="F95" s="24">
        <f t="shared" si="2"/>
        <v>652.5</v>
      </c>
    </row>
    <row r="96" spans="1:6" ht="78.75" x14ac:dyDescent="0.2">
      <c r="A96" s="25" t="s">
        <v>165</v>
      </c>
      <c r="B96" s="22" t="s">
        <v>12</v>
      </c>
      <c r="C96" s="23" t="s">
        <v>166</v>
      </c>
      <c r="D96" s="101">
        <v>652.5</v>
      </c>
      <c r="E96" s="101" t="s">
        <v>27</v>
      </c>
      <c r="F96" s="24">
        <f t="shared" si="2"/>
        <v>652.5</v>
      </c>
    </row>
    <row r="97" spans="1:6" ht="22.5" x14ac:dyDescent="0.2">
      <c r="A97" s="21" t="s">
        <v>167</v>
      </c>
      <c r="B97" s="22" t="s">
        <v>12</v>
      </c>
      <c r="C97" s="23" t="s">
        <v>168</v>
      </c>
      <c r="D97" s="101">
        <v>1834.05</v>
      </c>
      <c r="E97" s="101" t="s">
        <v>27</v>
      </c>
      <c r="F97" s="24">
        <f t="shared" si="2"/>
        <v>1834.05</v>
      </c>
    </row>
    <row r="98" spans="1:6" ht="33.75" x14ac:dyDescent="0.2">
      <c r="A98" s="21" t="s">
        <v>169</v>
      </c>
      <c r="B98" s="22" t="s">
        <v>12</v>
      </c>
      <c r="C98" s="23" t="s">
        <v>170</v>
      </c>
      <c r="D98" s="101">
        <v>1834.05</v>
      </c>
      <c r="E98" s="101" t="s">
        <v>27</v>
      </c>
      <c r="F98" s="24">
        <f t="shared" si="2"/>
        <v>1834.05</v>
      </c>
    </row>
    <row r="99" spans="1:6" x14ac:dyDescent="0.2">
      <c r="A99" s="21" t="s">
        <v>171</v>
      </c>
      <c r="B99" s="22" t="s">
        <v>12</v>
      </c>
      <c r="C99" s="23" t="s">
        <v>172</v>
      </c>
      <c r="D99" s="101">
        <v>10485.6</v>
      </c>
      <c r="E99" s="101">
        <v>436.899</v>
      </c>
      <c r="F99" s="24">
        <f t="shared" si="2"/>
        <v>10048.701000000001</v>
      </c>
    </row>
    <row r="100" spans="1:6" x14ac:dyDescent="0.2">
      <c r="A100" s="21" t="s">
        <v>173</v>
      </c>
      <c r="B100" s="22" t="s">
        <v>12</v>
      </c>
      <c r="C100" s="23" t="s">
        <v>174</v>
      </c>
      <c r="D100" s="101">
        <v>10485.6</v>
      </c>
      <c r="E100" s="101">
        <v>436.899</v>
      </c>
      <c r="F100" s="24">
        <f t="shared" si="2"/>
        <v>10048.701000000001</v>
      </c>
    </row>
    <row r="101" spans="1:6" ht="22.5" x14ac:dyDescent="0.2">
      <c r="A101" s="21" t="s">
        <v>175</v>
      </c>
      <c r="B101" s="22" t="s">
        <v>12</v>
      </c>
      <c r="C101" s="23" t="s">
        <v>176</v>
      </c>
      <c r="D101" s="101">
        <v>899.04</v>
      </c>
      <c r="E101" s="101">
        <v>230.04</v>
      </c>
      <c r="F101" s="24">
        <f t="shared" si="2"/>
        <v>669</v>
      </c>
    </row>
    <row r="102" spans="1:6" ht="33.75" x14ac:dyDescent="0.2">
      <c r="A102" s="21" t="s">
        <v>177</v>
      </c>
      <c r="B102" s="22" t="s">
        <v>12</v>
      </c>
      <c r="C102" s="23" t="s">
        <v>178</v>
      </c>
      <c r="D102" s="101">
        <v>7.04</v>
      </c>
      <c r="E102" s="101">
        <v>7.04</v>
      </c>
      <c r="F102" s="24" t="str">
        <f t="shared" si="2"/>
        <v>-</v>
      </c>
    </row>
    <row r="103" spans="1:6" ht="33.75" x14ac:dyDescent="0.2">
      <c r="A103" s="21" t="s">
        <v>179</v>
      </c>
      <c r="B103" s="22" t="s">
        <v>12</v>
      </c>
      <c r="C103" s="23" t="s">
        <v>180</v>
      </c>
      <c r="D103" s="101">
        <v>7.04</v>
      </c>
      <c r="E103" s="101">
        <v>7.04</v>
      </c>
      <c r="F103" s="24" t="str">
        <f t="shared" si="2"/>
        <v>-</v>
      </c>
    </row>
    <row r="104" spans="1:6" ht="33.75" x14ac:dyDescent="0.2">
      <c r="A104" s="21" t="s">
        <v>181</v>
      </c>
      <c r="B104" s="22" t="s">
        <v>12</v>
      </c>
      <c r="C104" s="23" t="s">
        <v>182</v>
      </c>
      <c r="D104" s="101">
        <v>892</v>
      </c>
      <c r="E104" s="101">
        <v>223</v>
      </c>
      <c r="F104" s="24">
        <f t="shared" si="2"/>
        <v>669</v>
      </c>
    </row>
    <row r="105" spans="1:6" ht="33.75" x14ac:dyDescent="0.2">
      <c r="A105" s="21" t="s">
        <v>183</v>
      </c>
      <c r="B105" s="22" t="s">
        <v>12</v>
      </c>
      <c r="C105" s="23" t="s">
        <v>184</v>
      </c>
      <c r="D105" s="101">
        <v>892</v>
      </c>
      <c r="E105" s="101">
        <v>223</v>
      </c>
      <c r="F105" s="24">
        <f t="shared" si="2"/>
        <v>669</v>
      </c>
    </row>
    <row r="106" spans="1:6" ht="33.75" x14ac:dyDescent="0.2">
      <c r="A106" s="21" t="s">
        <v>185</v>
      </c>
      <c r="B106" s="22" t="s">
        <v>12</v>
      </c>
      <c r="C106" s="23" t="s">
        <v>186</v>
      </c>
      <c r="D106" s="101" t="s">
        <v>27</v>
      </c>
      <c r="E106" s="101">
        <v>-0.24199999999999999</v>
      </c>
      <c r="F106" s="24" t="str">
        <f t="shared" si="2"/>
        <v>-</v>
      </c>
    </row>
    <row r="107" spans="1:6" ht="45" x14ac:dyDescent="0.2">
      <c r="A107" s="21" t="s">
        <v>187</v>
      </c>
      <c r="B107" s="22" t="s">
        <v>12</v>
      </c>
      <c r="C107" s="23" t="s">
        <v>188</v>
      </c>
      <c r="D107" s="101" t="s">
        <v>27</v>
      </c>
      <c r="E107" s="101">
        <v>-0.24199999999999999</v>
      </c>
      <c r="F107" s="24" t="str">
        <f t="shared" si="2"/>
        <v>-</v>
      </c>
    </row>
    <row r="108" spans="1:6" ht="45" x14ac:dyDescent="0.2">
      <c r="A108" s="21" t="s">
        <v>189</v>
      </c>
      <c r="B108" s="22" t="s">
        <v>12</v>
      </c>
      <c r="C108" s="23" t="s">
        <v>190</v>
      </c>
      <c r="D108" s="101" t="s">
        <v>27</v>
      </c>
      <c r="E108" s="101">
        <v>-0.24199999999999999</v>
      </c>
      <c r="F108" s="24" t="str">
        <f t="shared" si="2"/>
        <v>-</v>
      </c>
    </row>
    <row r="109" spans="1:6" ht="12.75" customHeight="1" x14ac:dyDescent="0.2">
      <c r="A109" s="26"/>
      <c r="B109" s="27"/>
      <c r="C109" s="27"/>
      <c r="D109" s="28"/>
      <c r="E109" s="28"/>
      <c r="F109" s="28"/>
    </row>
  </sheetData>
  <mergeCells count="14">
    <mergeCell ref="A10:D10"/>
    <mergeCell ref="A1:D1"/>
    <mergeCell ref="A4:D4"/>
    <mergeCell ref="A2:D2"/>
    <mergeCell ref="B6:D6"/>
    <mergeCell ref="D7:F7"/>
    <mergeCell ref="D8:F8"/>
    <mergeCell ref="D9:F9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3"/>
  <sheetViews>
    <sheetView showGridLines="0" topLeftCell="A272" workbookViewId="0">
      <selection activeCell="E236" sqref="E2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D1" s="95" t="s">
        <v>627</v>
      </c>
      <c r="E1" s="95"/>
      <c r="F1" s="95"/>
    </row>
    <row r="2" spans="1:6" ht="12.75" customHeight="1" x14ac:dyDescent="0.2">
      <c r="D2" s="96" t="s">
        <v>625</v>
      </c>
      <c r="E2" s="96"/>
      <c r="F2" s="96"/>
    </row>
    <row r="3" spans="1:6" ht="12.75" customHeight="1" x14ac:dyDescent="0.2">
      <c r="D3" s="96" t="s">
        <v>626</v>
      </c>
      <c r="E3" s="96"/>
      <c r="F3" s="96"/>
    </row>
    <row r="4" spans="1:6" ht="15" customHeight="1" x14ac:dyDescent="0.25">
      <c r="A4" s="79" t="s">
        <v>191</v>
      </c>
      <c r="B4" s="79"/>
      <c r="C4" s="79"/>
      <c r="D4" s="79"/>
      <c r="E4" s="1"/>
      <c r="F4" s="7"/>
    </row>
    <row r="5" spans="1:6" ht="13.5" customHeight="1" x14ac:dyDescent="0.2">
      <c r="A5" s="4"/>
      <c r="B5" s="4"/>
      <c r="C5" s="29"/>
      <c r="D5" s="5"/>
      <c r="E5" s="5"/>
      <c r="F5" s="5"/>
    </row>
    <row r="6" spans="1:6" ht="10.15" customHeight="1" x14ac:dyDescent="0.2">
      <c r="A6" s="83" t="s">
        <v>2</v>
      </c>
      <c r="B6" s="67" t="s">
        <v>3</v>
      </c>
      <c r="C6" s="81" t="s">
        <v>192</v>
      </c>
      <c r="D6" s="70" t="s">
        <v>5</v>
      </c>
      <c r="E6" s="86" t="s">
        <v>6</v>
      </c>
      <c r="F6" s="76" t="s">
        <v>7</v>
      </c>
    </row>
    <row r="7" spans="1:6" ht="5.45" customHeight="1" x14ac:dyDescent="0.2">
      <c r="A7" s="84"/>
      <c r="B7" s="68"/>
      <c r="C7" s="82"/>
      <c r="D7" s="71"/>
      <c r="E7" s="87"/>
      <c r="F7" s="77"/>
    </row>
    <row r="8" spans="1:6" ht="9.6" customHeight="1" x14ac:dyDescent="0.2">
      <c r="A8" s="84"/>
      <c r="B8" s="68"/>
      <c r="C8" s="82"/>
      <c r="D8" s="71"/>
      <c r="E8" s="87"/>
      <c r="F8" s="77"/>
    </row>
    <row r="9" spans="1:6" ht="6" customHeight="1" x14ac:dyDescent="0.2">
      <c r="A9" s="84"/>
      <c r="B9" s="68"/>
      <c r="C9" s="82"/>
      <c r="D9" s="71"/>
      <c r="E9" s="87"/>
      <c r="F9" s="77"/>
    </row>
    <row r="10" spans="1:6" ht="6.6" customHeight="1" x14ac:dyDescent="0.2">
      <c r="A10" s="84"/>
      <c r="B10" s="68"/>
      <c r="C10" s="82"/>
      <c r="D10" s="71"/>
      <c r="E10" s="87"/>
      <c r="F10" s="77"/>
    </row>
    <row r="11" spans="1:6" ht="10.9" customHeight="1" x14ac:dyDescent="0.2">
      <c r="A11" s="84"/>
      <c r="B11" s="68"/>
      <c r="C11" s="82"/>
      <c r="D11" s="71"/>
      <c r="E11" s="87"/>
      <c r="F11" s="77"/>
    </row>
    <row r="12" spans="1:6" ht="4.1500000000000004" hidden="1" customHeight="1" x14ac:dyDescent="0.2">
      <c r="A12" s="84"/>
      <c r="B12" s="68"/>
      <c r="C12" s="30"/>
      <c r="D12" s="71"/>
      <c r="E12" s="31"/>
      <c r="F12" s="32"/>
    </row>
    <row r="13" spans="1:6" ht="13.35" hidden="1" customHeight="1" x14ac:dyDescent="0.2">
      <c r="A13" s="85"/>
      <c r="B13" s="69"/>
      <c r="C13" s="33"/>
      <c r="D13" s="72"/>
      <c r="E13" s="34"/>
      <c r="F13" s="35"/>
    </row>
    <row r="14" spans="1:6" ht="13.5" customHeight="1" x14ac:dyDescent="0.2">
      <c r="A14" s="9">
        <v>1</v>
      </c>
      <c r="B14" s="10">
        <v>2</v>
      </c>
      <c r="C14" s="11">
        <v>3</v>
      </c>
      <c r="D14" s="12" t="s">
        <v>8</v>
      </c>
      <c r="E14" s="36" t="s">
        <v>9</v>
      </c>
      <c r="F14" s="14" t="s">
        <v>10</v>
      </c>
    </row>
    <row r="15" spans="1:6" x14ac:dyDescent="0.2">
      <c r="A15" s="37" t="s">
        <v>193</v>
      </c>
      <c r="B15" s="38" t="s">
        <v>194</v>
      </c>
      <c r="C15" s="39" t="s">
        <v>195</v>
      </c>
      <c r="D15" s="107">
        <v>125614.261</v>
      </c>
      <c r="E15" s="110">
        <v>22565.968000000001</v>
      </c>
      <c r="F15" s="108">
        <f>IF(OR(D15="-",IF(E15="-",0,E15)&gt;=IF(D15="-",0,D15)),"-",IF(D15="-",0,D15)-IF(E15="-",0,E15))</f>
        <v>103048.29300000001</v>
      </c>
    </row>
    <row r="16" spans="1:6" x14ac:dyDescent="0.2">
      <c r="A16" s="40" t="s">
        <v>14</v>
      </c>
      <c r="B16" s="41"/>
      <c r="C16" s="42"/>
      <c r="D16" s="111"/>
      <c r="E16" s="112"/>
      <c r="F16" s="117"/>
    </row>
    <row r="17" spans="1:6" x14ac:dyDescent="0.2">
      <c r="A17" s="37" t="s">
        <v>196</v>
      </c>
      <c r="B17" s="38" t="s">
        <v>194</v>
      </c>
      <c r="C17" s="39" t="s">
        <v>197</v>
      </c>
      <c r="D17" s="107">
        <v>125614.261</v>
      </c>
      <c r="E17" s="110">
        <v>22565.968000000001</v>
      </c>
      <c r="F17" s="108">
        <f t="shared" ref="F17:F80" si="0">IF(OR(D17="-",IF(E17="-",0,E17)&gt;=IF(D17="-",0,D17)),"-",IF(D17="-",0,D17)-IF(E17="-",0,E17))</f>
        <v>103048.29300000001</v>
      </c>
    </row>
    <row r="18" spans="1:6" ht="33.75" x14ac:dyDescent="0.2">
      <c r="A18" s="37" t="s">
        <v>198</v>
      </c>
      <c r="B18" s="38" t="s">
        <v>194</v>
      </c>
      <c r="C18" s="39" t="s">
        <v>199</v>
      </c>
      <c r="D18" s="107">
        <v>121898.87699999999</v>
      </c>
      <c r="E18" s="110">
        <v>21684.175999999999</v>
      </c>
      <c r="F18" s="108">
        <f t="shared" si="0"/>
        <v>100214.701</v>
      </c>
    </row>
    <row r="19" spans="1:6" x14ac:dyDescent="0.2">
      <c r="A19" s="37" t="s">
        <v>200</v>
      </c>
      <c r="B19" s="38" t="s">
        <v>194</v>
      </c>
      <c r="C19" s="39" t="s">
        <v>201</v>
      </c>
      <c r="D19" s="107">
        <v>26241.565999999999</v>
      </c>
      <c r="E19" s="110">
        <v>5718.326</v>
      </c>
      <c r="F19" s="108">
        <f t="shared" si="0"/>
        <v>20523.239999999998</v>
      </c>
    </row>
    <row r="20" spans="1:6" ht="45" x14ac:dyDescent="0.2">
      <c r="A20" s="37" t="s">
        <v>202</v>
      </c>
      <c r="B20" s="38" t="s">
        <v>194</v>
      </c>
      <c r="C20" s="39" t="s">
        <v>203</v>
      </c>
      <c r="D20" s="107">
        <v>21810.916000000001</v>
      </c>
      <c r="E20" s="110">
        <v>4702.1679999999997</v>
      </c>
      <c r="F20" s="108">
        <f t="shared" si="0"/>
        <v>17108.748</v>
      </c>
    </row>
    <row r="21" spans="1:6" ht="45" x14ac:dyDescent="0.2">
      <c r="A21" s="37" t="s">
        <v>202</v>
      </c>
      <c r="B21" s="38" t="s">
        <v>194</v>
      </c>
      <c r="C21" s="39" t="s">
        <v>204</v>
      </c>
      <c r="D21" s="107">
        <v>21810.916000000001</v>
      </c>
      <c r="E21" s="110">
        <v>4702.1679999999997</v>
      </c>
      <c r="F21" s="108">
        <f t="shared" si="0"/>
        <v>17108.748</v>
      </c>
    </row>
    <row r="22" spans="1:6" x14ac:dyDescent="0.2">
      <c r="A22" s="15" t="s">
        <v>205</v>
      </c>
      <c r="B22" s="43" t="s">
        <v>194</v>
      </c>
      <c r="C22" s="17" t="s">
        <v>206</v>
      </c>
      <c r="D22" s="97">
        <v>20216.827000000001</v>
      </c>
      <c r="E22" s="113">
        <v>4351.866</v>
      </c>
      <c r="F22" s="109">
        <f t="shared" si="0"/>
        <v>15864.961000000001</v>
      </c>
    </row>
    <row r="23" spans="1:6" x14ac:dyDescent="0.2">
      <c r="A23" s="15" t="s">
        <v>207</v>
      </c>
      <c r="B23" s="43" t="s">
        <v>194</v>
      </c>
      <c r="C23" s="17" t="s">
        <v>208</v>
      </c>
      <c r="D23" s="97">
        <v>19830.634999999998</v>
      </c>
      <c r="E23" s="113">
        <v>4255.3180000000002</v>
      </c>
      <c r="F23" s="109">
        <f t="shared" si="0"/>
        <v>15575.316999999999</v>
      </c>
    </row>
    <row r="24" spans="1:6" ht="22.5" x14ac:dyDescent="0.2">
      <c r="A24" s="15" t="s">
        <v>209</v>
      </c>
      <c r="B24" s="43" t="s">
        <v>194</v>
      </c>
      <c r="C24" s="17" t="s">
        <v>210</v>
      </c>
      <c r="D24" s="97">
        <v>14382.018</v>
      </c>
      <c r="E24" s="113">
        <v>3446.23</v>
      </c>
      <c r="F24" s="109">
        <f t="shared" si="0"/>
        <v>10935.788</v>
      </c>
    </row>
    <row r="25" spans="1:6" ht="22.5" x14ac:dyDescent="0.2">
      <c r="A25" s="15" t="s">
        <v>211</v>
      </c>
      <c r="B25" s="43" t="s">
        <v>194</v>
      </c>
      <c r="C25" s="17" t="s">
        <v>212</v>
      </c>
      <c r="D25" s="97">
        <v>10829272</v>
      </c>
      <c r="E25" s="113">
        <v>2513.9929999999999</v>
      </c>
      <c r="F25" s="109">
        <f t="shared" si="0"/>
        <v>10826758.006999999</v>
      </c>
    </row>
    <row r="26" spans="1:6" ht="33.75" x14ac:dyDescent="0.2">
      <c r="A26" s="15" t="s">
        <v>213</v>
      </c>
      <c r="B26" s="43" t="s">
        <v>194</v>
      </c>
      <c r="C26" s="17" t="s">
        <v>214</v>
      </c>
      <c r="D26" s="97">
        <v>264600</v>
      </c>
      <c r="E26" s="113">
        <v>23.75</v>
      </c>
      <c r="F26" s="109">
        <f t="shared" si="0"/>
        <v>264576.25</v>
      </c>
    </row>
    <row r="27" spans="1:6" ht="33.75" x14ac:dyDescent="0.2">
      <c r="A27" s="15" t="s">
        <v>215</v>
      </c>
      <c r="B27" s="43" t="s">
        <v>194</v>
      </c>
      <c r="C27" s="17" t="s">
        <v>216</v>
      </c>
      <c r="D27" s="97">
        <v>3288146</v>
      </c>
      <c r="E27" s="113">
        <v>908.48699999999997</v>
      </c>
      <c r="F27" s="109">
        <f t="shared" si="0"/>
        <v>3287237.5129999998</v>
      </c>
    </row>
    <row r="28" spans="1:6" ht="22.5" x14ac:dyDescent="0.2">
      <c r="A28" s="15" t="s">
        <v>217</v>
      </c>
      <c r="B28" s="43" t="s">
        <v>194</v>
      </c>
      <c r="C28" s="17" t="s">
        <v>218</v>
      </c>
      <c r="D28" s="97">
        <v>5438617</v>
      </c>
      <c r="E28" s="113">
        <v>809.08699999999999</v>
      </c>
      <c r="F28" s="109">
        <f t="shared" si="0"/>
        <v>5437807.9129999997</v>
      </c>
    </row>
    <row r="29" spans="1:6" ht="22.5" x14ac:dyDescent="0.2">
      <c r="A29" s="15" t="s">
        <v>219</v>
      </c>
      <c r="B29" s="43" t="s">
        <v>194</v>
      </c>
      <c r="C29" s="17" t="s">
        <v>220</v>
      </c>
      <c r="D29" s="97">
        <v>841510</v>
      </c>
      <c r="E29" s="113">
        <v>194.69</v>
      </c>
      <c r="F29" s="109">
        <f t="shared" si="0"/>
        <v>841315.31</v>
      </c>
    </row>
    <row r="30" spans="1:6" x14ac:dyDescent="0.2">
      <c r="A30" s="15" t="s">
        <v>221</v>
      </c>
      <c r="B30" s="43" t="s">
        <v>194</v>
      </c>
      <c r="C30" s="17" t="s">
        <v>222</v>
      </c>
      <c r="D30" s="97">
        <v>3961342</v>
      </c>
      <c r="E30" s="113">
        <v>386.351</v>
      </c>
      <c r="F30" s="109">
        <f t="shared" si="0"/>
        <v>3960955.6490000002</v>
      </c>
    </row>
    <row r="31" spans="1:6" x14ac:dyDescent="0.2">
      <c r="A31" s="15" t="s">
        <v>223</v>
      </c>
      <c r="B31" s="43" t="s">
        <v>194</v>
      </c>
      <c r="C31" s="17" t="s">
        <v>224</v>
      </c>
      <c r="D31" s="97">
        <v>635765</v>
      </c>
      <c r="E31" s="113">
        <v>228.04599999999999</v>
      </c>
      <c r="F31" s="109">
        <f t="shared" si="0"/>
        <v>635536.95400000003</v>
      </c>
    </row>
    <row r="32" spans="1:6" x14ac:dyDescent="0.2">
      <c r="A32" s="15" t="s">
        <v>225</v>
      </c>
      <c r="B32" s="43" t="s">
        <v>194</v>
      </c>
      <c r="C32" s="17" t="s">
        <v>226</v>
      </c>
      <c r="D32" s="97">
        <v>10000</v>
      </c>
      <c r="E32" s="113" t="s">
        <v>27</v>
      </c>
      <c r="F32" s="109">
        <f t="shared" si="0"/>
        <v>10000</v>
      </c>
    </row>
    <row r="33" spans="1:6" x14ac:dyDescent="0.2">
      <c r="A33" s="15" t="s">
        <v>227</v>
      </c>
      <c r="B33" s="43" t="s">
        <v>194</v>
      </c>
      <c r="C33" s="17" t="s">
        <v>228</v>
      </c>
      <c r="D33" s="97">
        <v>10000</v>
      </c>
      <c r="E33" s="113" t="s">
        <v>27</v>
      </c>
      <c r="F33" s="109">
        <f t="shared" si="0"/>
        <v>10000</v>
      </c>
    </row>
    <row r="34" spans="1:6" ht="33.75" x14ac:dyDescent="0.2">
      <c r="A34" s="15" t="s">
        <v>229</v>
      </c>
      <c r="B34" s="43" t="s">
        <v>194</v>
      </c>
      <c r="C34" s="17" t="s">
        <v>230</v>
      </c>
      <c r="D34" s="97">
        <v>329000</v>
      </c>
      <c r="E34" s="113">
        <v>82.25</v>
      </c>
      <c r="F34" s="109">
        <f t="shared" si="0"/>
        <v>328917.75</v>
      </c>
    </row>
    <row r="35" spans="1:6" x14ac:dyDescent="0.2">
      <c r="A35" s="15" t="s">
        <v>231</v>
      </c>
      <c r="B35" s="43" t="s">
        <v>194</v>
      </c>
      <c r="C35" s="17" t="s">
        <v>232</v>
      </c>
      <c r="D35" s="97">
        <v>329000</v>
      </c>
      <c r="E35" s="113">
        <v>82.25</v>
      </c>
      <c r="F35" s="109">
        <f t="shared" si="0"/>
        <v>328917.75</v>
      </c>
    </row>
    <row r="36" spans="1:6" ht="33.75" x14ac:dyDescent="0.2">
      <c r="A36" s="15" t="s">
        <v>233</v>
      </c>
      <c r="B36" s="43" t="s">
        <v>194</v>
      </c>
      <c r="C36" s="17" t="s">
        <v>234</v>
      </c>
      <c r="D36" s="97">
        <v>57192</v>
      </c>
      <c r="E36" s="113">
        <v>14.298</v>
      </c>
      <c r="F36" s="109">
        <f t="shared" si="0"/>
        <v>57177.701999999997</v>
      </c>
    </row>
    <row r="37" spans="1:6" x14ac:dyDescent="0.2">
      <c r="A37" s="15" t="s">
        <v>231</v>
      </c>
      <c r="B37" s="43" t="s">
        <v>194</v>
      </c>
      <c r="C37" s="17" t="s">
        <v>235</v>
      </c>
      <c r="D37" s="97">
        <v>57192</v>
      </c>
      <c r="E37" s="113">
        <v>14.298</v>
      </c>
      <c r="F37" s="109">
        <f t="shared" si="0"/>
        <v>57177.701999999997</v>
      </c>
    </row>
    <row r="38" spans="1:6" x14ac:dyDescent="0.2">
      <c r="A38" s="15" t="s">
        <v>205</v>
      </c>
      <c r="B38" s="43" t="s">
        <v>194</v>
      </c>
      <c r="C38" s="17" t="s">
        <v>236</v>
      </c>
      <c r="D38" s="97">
        <v>1594.0889999999999</v>
      </c>
      <c r="E38" s="113">
        <v>350.30099999999999</v>
      </c>
      <c r="F38" s="109">
        <f t="shared" si="0"/>
        <v>1243.788</v>
      </c>
    </row>
    <row r="39" spans="1:6" ht="33.75" x14ac:dyDescent="0.2">
      <c r="A39" s="15" t="s">
        <v>237</v>
      </c>
      <c r="B39" s="43" t="s">
        <v>194</v>
      </c>
      <c r="C39" s="17" t="s">
        <v>238</v>
      </c>
      <c r="D39" s="97">
        <v>1594.0889999999999</v>
      </c>
      <c r="E39" s="113">
        <v>350.30099999999999</v>
      </c>
      <c r="F39" s="109">
        <f t="shared" si="0"/>
        <v>1243.788</v>
      </c>
    </row>
    <row r="40" spans="1:6" ht="22.5" x14ac:dyDescent="0.2">
      <c r="A40" s="15" t="s">
        <v>209</v>
      </c>
      <c r="B40" s="43" t="s">
        <v>194</v>
      </c>
      <c r="C40" s="17" t="s">
        <v>239</v>
      </c>
      <c r="D40" s="97">
        <v>1594.0889999999999</v>
      </c>
      <c r="E40" s="113">
        <v>350.30099999999999</v>
      </c>
      <c r="F40" s="109">
        <f t="shared" si="0"/>
        <v>1243.788</v>
      </c>
    </row>
    <row r="41" spans="1:6" ht="22.5" x14ac:dyDescent="0.2">
      <c r="A41" s="15" t="s">
        <v>211</v>
      </c>
      <c r="B41" s="43" t="s">
        <v>194</v>
      </c>
      <c r="C41" s="17" t="s">
        <v>240</v>
      </c>
      <c r="D41" s="97">
        <v>1224.3389999999999</v>
      </c>
      <c r="E41" s="113">
        <v>265.73599999999999</v>
      </c>
      <c r="F41" s="109">
        <f t="shared" si="0"/>
        <v>958.60299999999995</v>
      </c>
    </row>
    <row r="42" spans="1:6" ht="33.75" x14ac:dyDescent="0.2">
      <c r="A42" s="15" t="s">
        <v>215</v>
      </c>
      <c r="B42" s="43" t="s">
        <v>194</v>
      </c>
      <c r="C42" s="17" t="s">
        <v>241</v>
      </c>
      <c r="D42" s="97">
        <v>369.75</v>
      </c>
      <c r="E42" s="113">
        <v>84.564999999999998</v>
      </c>
      <c r="F42" s="109">
        <f t="shared" si="0"/>
        <v>285.185</v>
      </c>
    </row>
    <row r="43" spans="1:6" ht="33.75" x14ac:dyDescent="0.2">
      <c r="A43" s="37" t="s">
        <v>242</v>
      </c>
      <c r="B43" s="38" t="s">
        <v>194</v>
      </c>
      <c r="C43" s="39" t="s">
        <v>243</v>
      </c>
      <c r="D43" s="107">
        <v>420.65</v>
      </c>
      <c r="E43" s="110">
        <v>210.32499999999999</v>
      </c>
      <c r="F43" s="108">
        <f t="shared" si="0"/>
        <v>210.32499999999999</v>
      </c>
    </row>
    <row r="44" spans="1:6" ht="33.75" x14ac:dyDescent="0.2">
      <c r="A44" s="37" t="s">
        <v>242</v>
      </c>
      <c r="B44" s="38" t="s">
        <v>194</v>
      </c>
      <c r="C44" s="39" t="s">
        <v>244</v>
      </c>
      <c r="D44" s="107">
        <v>420.65</v>
      </c>
      <c r="E44" s="110">
        <v>210.32499999999999</v>
      </c>
      <c r="F44" s="108">
        <f t="shared" si="0"/>
        <v>210.32499999999999</v>
      </c>
    </row>
    <row r="45" spans="1:6" x14ac:dyDescent="0.2">
      <c r="A45" s="15" t="s">
        <v>205</v>
      </c>
      <c r="B45" s="43" t="s">
        <v>194</v>
      </c>
      <c r="C45" s="17" t="s">
        <v>245</v>
      </c>
      <c r="D45" s="97">
        <v>420.65</v>
      </c>
      <c r="E45" s="113">
        <v>210.32499999999999</v>
      </c>
      <c r="F45" s="109">
        <f t="shared" si="0"/>
        <v>210.32499999999999</v>
      </c>
    </row>
    <row r="46" spans="1:6" ht="33.75" x14ac:dyDescent="0.2">
      <c r="A46" s="15" t="s">
        <v>246</v>
      </c>
      <c r="B46" s="43" t="s">
        <v>194</v>
      </c>
      <c r="C46" s="17" t="s">
        <v>247</v>
      </c>
      <c r="D46" s="97">
        <v>420.65</v>
      </c>
      <c r="E46" s="113">
        <v>210.32499999999999</v>
      </c>
      <c r="F46" s="109">
        <f t="shared" si="0"/>
        <v>210.32499999999999</v>
      </c>
    </row>
    <row r="47" spans="1:6" x14ac:dyDescent="0.2">
      <c r="A47" s="15" t="s">
        <v>231</v>
      </c>
      <c r="B47" s="43" t="s">
        <v>194</v>
      </c>
      <c r="C47" s="17" t="s">
        <v>248</v>
      </c>
      <c r="D47" s="97">
        <v>420.65</v>
      </c>
      <c r="E47" s="113">
        <v>210.32499999999999</v>
      </c>
      <c r="F47" s="109">
        <f t="shared" si="0"/>
        <v>210.32499999999999</v>
      </c>
    </row>
    <row r="48" spans="1:6" x14ac:dyDescent="0.2">
      <c r="A48" s="37" t="s">
        <v>249</v>
      </c>
      <c r="B48" s="38" t="s">
        <v>194</v>
      </c>
      <c r="C48" s="39" t="s">
        <v>250</v>
      </c>
      <c r="D48" s="107">
        <v>2400</v>
      </c>
      <c r="E48" s="110" t="s">
        <v>27</v>
      </c>
      <c r="F48" s="108">
        <f t="shared" si="0"/>
        <v>2400</v>
      </c>
    </row>
    <row r="49" spans="1:6" x14ac:dyDescent="0.2">
      <c r="A49" s="37" t="s">
        <v>249</v>
      </c>
      <c r="B49" s="38" t="s">
        <v>194</v>
      </c>
      <c r="C49" s="39" t="s">
        <v>251</v>
      </c>
      <c r="D49" s="107">
        <v>2400</v>
      </c>
      <c r="E49" s="110" t="s">
        <v>27</v>
      </c>
      <c r="F49" s="108">
        <f t="shared" si="0"/>
        <v>2400</v>
      </c>
    </row>
    <row r="50" spans="1:6" x14ac:dyDescent="0.2">
      <c r="A50" s="15" t="s">
        <v>205</v>
      </c>
      <c r="B50" s="43" t="s">
        <v>194</v>
      </c>
      <c r="C50" s="17" t="s">
        <v>252</v>
      </c>
      <c r="D50" s="97">
        <v>2400</v>
      </c>
      <c r="E50" s="113" t="s">
        <v>27</v>
      </c>
      <c r="F50" s="109">
        <f t="shared" si="0"/>
        <v>2400</v>
      </c>
    </row>
    <row r="51" spans="1:6" ht="33.75" x14ac:dyDescent="0.2">
      <c r="A51" s="15" t="s">
        <v>253</v>
      </c>
      <c r="B51" s="43" t="s">
        <v>194</v>
      </c>
      <c r="C51" s="17" t="s">
        <v>254</v>
      </c>
      <c r="D51" s="97">
        <v>2400</v>
      </c>
      <c r="E51" s="113" t="s">
        <v>27</v>
      </c>
      <c r="F51" s="109">
        <f t="shared" si="0"/>
        <v>2400</v>
      </c>
    </row>
    <row r="52" spans="1:6" x14ac:dyDescent="0.2">
      <c r="A52" s="15" t="s">
        <v>255</v>
      </c>
      <c r="B52" s="43" t="s">
        <v>194</v>
      </c>
      <c r="C52" s="17" t="s">
        <v>256</v>
      </c>
      <c r="D52" s="97">
        <v>2400</v>
      </c>
      <c r="E52" s="113" t="s">
        <v>27</v>
      </c>
      <c r="F52" s="109">
        <f t="shared" si="0"/>
        <v>2400</v>
      </c>
    </row>
    <row r="53" spans="1:6" x14ac:dyDescent="0.2">
      <c r="A53" s="37" t="s">
        <v>257</v>
      </c>
      <c r="B53" s="38" t="s">
        <v>194</v>
      </c>
      <c r="C53" s="39" t="s">
        <v>258</v>
      </c>
      <c r="D53" s="107">
        <v>1610</v>
      </c>
      <c r="E53" s="110">
        <v>805.83299999999997</v>
      </c>
      <c r="F53" s="108">
        <f t="shared" si="0"/>
        <v>804.16700000000003</v>
      </c>
    </row>
    <row r="54" spans="1:6" x14ac:dyDescent="0.2">
      <c r="A54" s="37" t="s">
        <v>257</v>
      </c>
      <c r="B54" s="38" t="s">
        <v>194</v>
      </c>
      <c r="C54" s="39" t="s">
        <v>259</v>
      </c>
      <c r="D54" s="107">
        <v>1610</v>
      </c>
      <c r="E54" s="110">
        <v>805.83299999999997</v>
      </c>
      <c r="F54" s="108">
        <f t="shared" si="0"/>
        <v>804.16700000000003</v>
      </c>
    </row>
    <row r="55" spans="1:6" x14ac:dyDescent="0.2">
      <c r="A55" s="15" t="s">
        <v>205</v>
      </c>
      <c r="B55" s="43" t="s">
        <v>194</v>
      </c>
      <c r="C55" s="17" t="s">
        <v>260</v>
      </c>
      <c r="D55" s="97">
        <v>1610</v>
      </c>
      <c r="E55" s="113">
        <v>805.83299999999997</v>
      </c>
      <c r="F55" s="109">
        <f t="shared" si="0"/>
        <v>804.16700000000003</v>
      </c>
    </row>
    <row r="56" spans="1:6" ht="22.5" x14ac:dyDescent="0.2">
      <c r="A56" s="15" t="s">
        <v>261</v>
      </c>
      <c r="B56" s="43" t="s">
        <v>194</v>
      </c>
      <c r="C56" s="17" t="s">
        <v>262</v>
      </c>
      <c r="D56" s="97">
        <v>1610</v>
      </c>
      <c r="E56" s="113">
        <v>805.83299999999997</v>
      </c>
      <c r="F56" s="109">
        <f t="shared" si="0"/>
        <v>804.16700000000003</v>
      </c>
    </row>
    <row r="57" spans="1:6" ht="22.5" x14ac:dyDescent="0.2">
      <c r="A57" s="15" t="s">
        <v>217</v>
      </c>
      <c r="B57" s="43" t="s">
        <v>194</v>
      </c>
      <c r="C57" s="17" t="s">
        <v>263</v>
      </c>
      <c r="D57" s="97">
        <v>994.16800000000001</v>
      </c>
      <c r="E57" s="113">
        <v>200.001</v>
      </c>
      <c r="F57" s="109">
        <f t="shared" si="0"/>
        <v>794.16700000000003</v>
      </c>
    </row>
    <row r="58" spans="1:6" x14ac:dyDescent="0.2">
      <c r="A58" s="15" t="s">
        <v>221</v>
      </c>
      <c r="B58" s="43" t="s">
        <v>194</v>
      </c>
      <c r="C58" s="17" t="s">
        <v>264</v>
      </c>
      <c r="D58" s="97">
        <v>902.44799999999998</v>
      </c>
      <c r="E58" s="113">
        <v>193</v>
      </c>
      <c r="F58" s="109">
        <f t="shared" si="0"/>
        <v>709.44799999999998</v>
      </c>
    </row>
    <row r="59" spans="1:6" x14ac:dyDescent="0.2">
      <c r="A59" s="15" t="s">
        <v>223</v>
      </c>
      <c r="B59" s="43" t="s">
        <v>194</v>
      </c>
      <c r="C59" s="17" t="s">
        <v>265</v>
      </c>
      <c r="D59" s="97">
        <v>91.72</v>
      </c>
      <c r="E59" s="113">
        <v>7.0010000000000003</v>
      </c>
      <c r="F59" s="109">
        <f t="shared" si="0"/>
        <v>84.718999999999994</v>
      </c>
    </row>
    <row r="60" spans="1:6" x14ac:dyDescent="0.2">
      <c r="A60" s="15" t="s">
        <v>266</v>
      </c>
      <c r="B60" s="43" t="s">
        <v>194</v>
      </c>
      <c r="C60" s="17" t="s">
        <v>267</v>
      </c>
      <c r="D60" s="97">
        <v>605.83100000000002</v>
      </c>
      <c r="E60" s="113">
        <v>605.83100000000002</v>
      </c>
      <c r="F60" s="109" t="str">
        <f t="shared" si="0"/>
        <v>-</v>
      </c>
    </row>
    <row r="61" spans="1:6" ht="22.5" x14ac:dyDescent="0.2">
      <c r="A61" s="15" t="s">
        <v>268</v>
      </c>
      <c r="B61" s="43" t="s">
        <v>194</v>
      </c>
      <c r="C61" s="17" t="s">
        <v>269</v>
      </c>
      <c r="D61" s="97">
        <v>605.83100000000002</v>
      </c>
      <c r="E61" s="113">
        <v>605.83100000000002</v>
      </c>
      <c r="F61" s="109" t="str">
        <f t="shared" si="0"/>
        <v>-</v>
      </c>
    </row>
    <row r="62" spans="1:6" x14ac:dyDescent="0.2">
      <c r="A62" s="15" t="s">
        <v>225</v>
      </c>
      <c r="B62" s="43" t="s">
        <v>194</v>
      </c>
      <c r="C62" s="17" t="s">
        <v>270</v>
      </c>
      <c r="D62" s="97">
        <v>10</v>
      </c>
      <c r="E62" s="113" t="s">
        <v>27</v>
      </c>
      <c r="F62" s="109">
        <f t="shared" si="0"/>
        <v>10</v>
      </c>
    </row>
    <row r="63" spans="1:6" x14ac:dyDescent="0.2">
      <c r="A63" s="15" t="s">
        <v>227</v>
      </c>
      <c r="B63" s="43" t="s">
        <v>194</v>
      </c>
      <c r="C63" s="17" t="s">
        <v>271</v>
      </c>
      <c r="D63" s="97">
        <v>10</v>
      </c>
      <c r="E63" s="113" t="s">
        <v>27</v>
      </c>
      <c r="F63" s="109">
        <f t="shared" si="0"/>
        <v>10</v>
      </c>
    </row>
    <row r="64" spans="1:6" x14ac:dyDescent="0.2">
      <c r="A64" s="37" t="s">
        <v>272</v>
      </c>
      <c r="B64" s="38" t="s">
        <v>194</v>
      </c>
      <c r="C64" s="39" t="s">
        <v>273</v>
      </c>
      <c r="D64" s="107">
        <v>892</v>
      </c>
      <c r="E64" s="110">
        <v>133.053</v>
      </c>
      <c r="F64" s="108">
        <f t="shared" si="0"/>
        <v>758.947</v>
      </c>
    </row>
    <row r="65" spans="1:6" x14ac:dyDescent="0.2">
      <c r="A65" s="37" t="s">
        <v>274</v>
      </c>
      <c r="B65" s="38" t="s">
        <v>194</v>
      </c>
      <c r="C65" s="39" t="s">
        <v>275</v>
      </c>
      <c r="D65" s="107">
        <v>892</v>
      </c>
      <c r="E65" s="110">
        <v>133.053</v>
      </c>
      <c r="F65" s="108">
        <f t="shared" si="0"/>
        <v>758.947</v>
      </c>
    </row>
    <row r="66" spans="1:6" x14ac:dyDescent="0.2">
      <c r="A66" s="37" t="s">
        <v>274</v>
      </c>
      <c r="B66" s="38" t="s">
        <v>194</v>
      </c>
      <c r="C66" s="39" t="s">
        <v>276</v>
      </c>
      <c r="D66" s="107">
        <v>892</v>
      </c>
      <c r="E66" s="110">
        <v>133.053</v>
      </c>
      <c r="F66" s="108">
        <f t="shared" si="0"/>
        <v>758.947</v>
      </c>
    </row>
    <row r="67" spans="1:6" x14ac:dyDescent="0.2">
      <c r="A67" s="15" t="s">
        <v>205</v>
      </c>
      <c r="B67" s="43" t="s">
        <v>194</v>
      </c>
      <c r="C67" s="17" t="s">
        <v>277</v>
      </c>
      <c r="D67" s="97">
        <v>892</v>
      </c>
      <c r="E67" s="113">
        <v>133.053</v>
      </c>
      <c r="F67" s="109">
        <f t="shared" si="0"/>
        <v>758.947</v>
      </c>
    </row>
    <row r="68" spans="1:6" ht="33.75" x14ac:dyDescent="0.2">
      <c r="A68" s="15" t="s">
        <v>278</v>
      </c>
      <c r="B68" s="43" t="s">
        <v>194</v>
      </c>
      <c r="C68" s="17" t="s">
        <v>279</v>
      </c>
      <c r="D68" s="97">
        <v>892</v>
      </c>
      <c r="E68" s="113">
        <v>133.053</v>
      </c>
      <c r="F68" s="109">
        <f t="shared" si="0"/>
        <v>758.947</v>
      </c>
    </row>
    <row r="69" spans="1:6" ht="22.5" x14ac:dyDescent="0.2">
      <c r="A69" s="15" t="s">
        <v>209</v>
      </c>
      <c r="B69" s="43" t="s">
        <v>194</v>
      </c>
      <c r="C69" s="17" t="s">
        <v>280</v>
      </c>
      <c r="D69" s="97">
        <v>864.7</v>
      </c>
      <c r="E69" s="113">
        <v>133.053</v>
      </c>
      <c r="F69" s="109">
        <f t="shared" si="0"/>
        <v>731.64700000000005</v>
      </c>
    </row>
    <row r="70" spans="1:6" ht="22.5" x14ac:dyDescent="0.2">
      <c r="A70" s="15" t="s">
        <v>211</v>
      </c>
      <c r="B70" s="43" t="s">
        <v>194</v>
      </c>
      <c r="C70" s="17" t="s">
        <v>281</v>
      </c>
      <c r="D70" s="97">
        <v>525.88199999999995</v>
      </c>
      <c r="E70" s="113">
        <v>104.977</v>
      </c>
      <c r="F70" s="109">
        <f t="shared" si="0"/>
        <v>420.90499999999997</v>
      </c>
    </row>
    <row r="71" spans="1:6" ht="33.75" x14ac:dyDescent="0.2">
      <c r="A71" s="15" t="s">
        <v>215</v>
      </c>
      <c r="B71" s="43" t="s">
        <v>194</v>
      </c>
      <c r="C71" s="17" t="s">
        <v>282</v>
      </c>
      <c r="D71" s="97">
        <v>338.81799999999998</v>
      </c>
      <c r="E71" s="113">
        <v>28.076000000000001</v>
      </c>
      <c r="F71" s="109">
        <f t="shared" si="0"/>
        <v>310.74199999999996</v>
      </c>
    </row>
    <row r="72" spans="1:6" ht="22.5" x14ac:dyDescent="0.2">
      <c r="A72" s="15" t="s">
        <v>217</v>
      </c>
      <c r="B72" s="43" t="s">
        <v>194</v>
      </c>
      <c r="C72" s="17" t="s">
        <v>283</v>
      </c>
      <c r="D72" s="97">
        <v>27.3</v>
      </c>
      <c r="E72" s="113" t="s">
        <v>27</v>
      </c>
      <c r="F72" s="109">
        <f t="shared" si="0"/>
        <v>27.3</v>
      </c>
    </row>
    <row r="73" spans="1:6" x14ac:dyDescent="0.2">
      <c r="A73" s="15" t="s">
        <v>221</v>
      </c>
      <c r="B73" s="43" t="s">
        <v>194</v>
      </c>
      <c r="C73" s="17" t="s">
        <v>284</v>
      </c>
      <c r="D73" s="97">
        <v>27.3</v>
      </c>
      <c r="E73" s="113" t="s">
        <v>27</v>
      </c>
      <c r="F73" s="109">
        <f t="shared" si="0"/>
        <v>27.3</v>
      </c>
    </row>
    <row r="74" spans="1:6" ht="22.5" x14ac:dyDescent="0.2">
      <c r="A74" s="37" t="s">
        <v>285</v>
      </c>
      <c r="B74" s="38" t="s">
        <v>194</v>
      </c>
      <c r="C74" s="39" t="s">
        <v>286</v>
      </c>
      <c r="D74" s="107">
        <v>1835.86</v>
      </c>
      <c r="E74" s="110">
        <v>299.7</v>
      </c>
      <c r="F74" s="108">
        <f t="shared" si="0"/>
        <v>1536.1599999999999</v>
      </c>
    </row>
    <row r="75" spans="1:6" ht="33.75" x14ac:dyDescent="0.2">
      <c r="A75" s="37" t="s">
        <v>287</v>
      </c>
      <c r="B75" s="38" t="s">
        <v>194</v>
      </c>
      <c r="C75" s="39" t="s">
        <v>288</v>
      </c>
      <c r="D75" s="107">
        <v>1828.82</v>
      </c>
      <c r="E75" s="110">
        <v>299.7</v>
      </c>
      <c r="F75" s="108">
        <f t="shared" si="0"/>
        <v>1529.12</v>
      </c>
    </row>
    <row r="76" spans="1:6" ht="33.75" x14ac:dyDescent="0.2">
      <c r="A76" s="37" t="s">
        <v>287</v>
      </c>
      <c r="B76" s="38" t="s">
        <v>194</v>
      </c>
      <c r="C76" s="39" t="s">
        <v>289</v>
      </c>
      <c r="D76" s="107">
        <v>1828.82</v>
      </c>
      <c r="E76" s="110">
        <v>299.7</v>
      </c>
      <c r="F76" s="108">
        <f t="shared" si="0"/>
        <v>1529.12</v>
      </c>
    </row>
    <row r="77" spans="1:6" ht="45" x14ac:dyDescent="0.2">
      <c r="A77" s="15" t="s">
        <v>290</v>
      </c>
      <c r="B77" s="43" t="s">
        <v>194</v>
      </c>
      <c r="C77" s="17" t="s">
        <v>291</v>
      </c>
      <c r="D77" s="97">
        <v>1326.82</v>
      </c>
      <c r="E77" s="113">
        <v>256.149</v>
      </c>
      <c r="F77" s="109">
        <f t="shared" si="0"/>
        <v>1070.6709999999998</v>
      </c>
    </row>
    <row r="78" spans="1:6" ht="33.75" x14ac:dyDescent="0.2">
      <c r="A78" s="15" t="s">
        <v>292</v>
      </c>
      <c r="B78" s="43" t="s">
        <v>194</v>
      </c>
      <c r="C78" s="17" t="s">
        <v>293</v>
      </c>
      <c r="D78" s="97">
        <v>1326.82</v>
      </c>
      <c r="E78" s="113">
        <v>256.149</v>
      </c>
      <c r="F78" s="109">
        <f t="shared" si="0"/>
        <v>1070.6709999999998</v>
      </c>
    </row>
    <row r="79" spans="1:6" ht="22.5" x14ac:dyDescent="0.2">
      <c r="A79" s="15" t="s">
        <v>217</v>
      </c>
      <c r="B79" s="43" t="s">
        <v>194</v>
      </c>
      <c r="C79" s="17" t="s">
        <v>294</v>
      </c>
      <c r="D79" s="97">
        <v>1326.82</v>
      </c>
      <c r="E79" s="113">
        <v>256.149</v>
      </c>
      <c r="F79" s="109">
        <f t="shared" si="0"/>
        <v>1070.6709999999998</v>
      </c>
    </row>
    <row r="80" spans="1:6" x14ac:dyDescent="0.2">
      <c r="A80" s="15" t="s">
        <v>221</v>
      </c>
      <c r="B80" s="43" t="s">
        <v>194</v>
      </c>
      <c r="C80" s="17" t="s">
        <v>295</v>
      </c>
      <c r="D80" s="97">
        <v>1326.82</v>
      </c>
      <c r="E80" s="113">
        <v>256.149</v>
      </c>
      <c r="F80" s="109">
        <f t="shared" si="0"/>
        <v>1070.6709999999998</v>
      </c>
    </row>
    <row r="81" spans="1:6" ht="22.5" x14ac:dyDescent="0.2">
      <c r="A81" s="15" t="s">
        <v>296</v>
      </c>
      <c r="B81" s="43" t="s">
        <v>194</v>
      </c>
      <c r="C81" s="17" t="s">
        <v>297</v>
      </c>
      <c r="D81" s="97">
        <v>270</v>
      </c>
      <c r="E81" s="113" t="s">
        <v>27</v>
      </c>
      <c r="F81" s="109">
        <f t="shared" ref="F81:F144" si="1">IF(OR(D81="-",IF(E81="-",0,E81)&gt;=IF(D81="-",0,D81)),"-",IF(D81="-",0,D81)-IF(E81="-",0,E81))</f>
        <v>270</v>
      </c>
    </row>
    <row r="82" spans="1:6" x14ac:dyDescent="0.2">
      <c r="A82" s="15" t="s">
        <v>298</v>
      </c>
      <c r="B82" s="43" t="s">
        <v>194</v>
      </c>
      <c r="C82" s="17" t="s">
        <v>299</v>
      </c>
      <c r="D82" s="97">
        <v>270</v>
      </c>
      <c r="E82" s="113" t="s">
        <v>27</v>
      </c>
      <c r="F82" s="109">
        <f t="shared" si="1"/>
        <v>270</v>
      </c>
    </row>
    <row r="83" spans="1:6" ht="22.5" x14ac:dyDescent="0.2">
      <c r="A83" s="15" t="s">
        <v>217</v>
      </c>
      <c r="B83" s="43" t="s">
        <v>194</v>
      </c>
      <c r="C83" s="17" t="s">
        <v>300</v>
      </c>
      <c r="D83" s="97">
        <v>270</v>
      </c>
      <c r="E83" s="113" t="s">
        <v>27</v>
      </c>
      <c r="F83" s="109">
        <f t="shared" si="1"/>
        <v>270</v>
      </c>
    </row>
    <row r="84" spans="1:6" x14ac:dyDescent="0.2">
      <c r="A84" s="15" t="s">
        <v>221</v>
      </c>
      <c r="B84" s="43" t="s">
        <v>194</v>
      </c>
      <c r="C84" s="17" t="s">
        <v>301</v>
      </c>
      <c r="D84" s="97">
        <v>270</v>
      </c>
      <c r="E84" s="113" t="s">
        <v>27</v>
      </c>
      <c r="F84" s="109">
        <f t="shared" si="1"/>
        <v>270</v>
      </c>
    </row>
    <row r="85" spans="1:6" ht="33.75" x14ac:dyDescent="0.2">
      <c r="A85" s="15" t="s">
        <v>302</v>
      </c>
      <c r="B85" s="43" t="s">
        <v>194</v>
      </c>
      <c r="C85" s="17" t="s">
        <v>303</v>
      </c>
      <c r="D85" s="97">
        <v>232</v>
      </c>
      <c r="E85" s="113">
        <v>43.6</v>
      </c>
      <c r="F85" s="109">
        <f t="shared" si="1"/>
        <v>188.4</v>
      </c>
    </row>
    <row r="86" spans="1:6" ht="22.5" x14ac:dyDescent="0.2">
      <c r="A86" s="15" t="s">
        <v>304</v>
      </c>
      <c r="B86" s="43" t="s">
        <v>194</v>
      </c>
      <c r="C86" s="17" t="s">
        <v>305</v>
      </c>
      <c r="D86" s="97">
        <v>232</v>
      </c>
      <c r="E86" s="113">
        <v>43.6</v>
      </c>
      <c r="F86" s="109">
        <f t="shared" si="1"/>
        <v>188.4</v>
      </c>
    </row>
    <row r="87" spans="1:6" ht="22.5" x14ac:dyDescent="0.2">
      <c r="A87" s="15" t="s">
        <v>217</v>
      </c>
      <c r="B87" s="43" t="s">
        <v>194</v>
      </c>
      <c r="C87" s="17" t="s">
        <v>306</v>
      </c>
      <c r="D87" s="97">
        <v>232</v>
      </c>
      <c r="E87" s="113">
        <v>43.6</v>
      </c>
      <c r="F87" s="109">
        <f t="shared" si="1"/>
        <v>188.4</v>
      </c>
    </row>
    <row r="88" spans="1:6" x14ac:dyDescent="0.2">
      <c r="A88" s="15" t="s">
        <v>221</v>
      </c>
      <c r="B88" s="43" t="s">
        <v>194</v>
      </c>
      <c r="C88" s="17" t="s">
        <v>307</v>
      </c>
      <c r="D88" s="97">
        <v>232</v>
      </c>
      <c r="E88" s="113">
        <v>43.6</v>
      </c>
      <c r="F88" s="109">
        <f t="shared" si="1"/>
        <v>188.4</v>
      </c>
    </row>
    <row r="89" spans="1:6" ht="22.5" x14ac:dyDescent="0.2">
      <c r="A89" s="37" t="s">
        <v>308</v>
      </c>
      <c r="B89" s="38" t="s">
        <v>194</v>
      </c>
      <c r="C89" s="39" t="s">
        <v>309</v>
      </c>
      <c r="D89" s="107">
        <v>7.04</v>
      </c>
      <c r="E89" s="110" t="s">
        <v>27</v>
      </c>
      <c r="F89" s="108">
        <f t="shared" si="1"/>
        <v>7.04</v>
      </c>
    </row>
    <row r="90" spans="1:6" ht="22.5" x14ac:dyDescent="0.2">
      <c r="A90" s="37" t="s">
        <v>308</v>
      </c>
      <c r="B90" s="38" t="s">
        <v>194</v>
      </c>
      <c r="C90" s="39" t="s">
        <v>310</v>
      </c>
      <c r="D90" s="107">
        <v>7.04</v>
      </c>
      <c r="E90" s="110" t="s">
        <v>27</v>
      </c>
      <c r="F90" s="108">
        <f t="shared" si="1"/>
        <v>7.04</v>
      </c>
    </row>
    <row r="91" spans="1:6" x14ac:dyDescent="0.2">
      <c r="A91" s="15" t="s">
        <v>205</v>
      </c>
      <c r="B91" s="43" t="s">
        <v>194</v>
      </c>
      <c r="C91" s="17" t="s">
        <v>311</v>
      </c>
      <c r="D91" s="97">
        <v>7.04</v>
      </c>
      <c r="E91" s="113" t="s">
        <v>27</v>
      </c>
      <c r="F91" s="109">
        <f t="shared" si="1"/>
        <v>7.04</v>
      </c>
    </row>
    <row r="92" spans="1:6" ht="56.25" x14ac:dyDescent="0.2">
      <c r="A92" s="15" t="s">
        <v>312</v>
      </c>
      <c r="B92" s="43" t="s">
        <v>194</v>
      </c>
      <c r="C92" s="17" t="s">
        <v>313</v>
      </c>
      <c r="D92" s="97">
        <v>7.04</v>
      </c>
      <c r="E92" s="113" t="s">
        <v>27</v>
      </c>
      <c r="F92" s="109">
        <f t="shared" si="1"/>
        <v>7.04</v>
      </c>
    </row>
    <row r="93" spans="1:6" ht="22.5" x14ac:dyDescent="0.2">
      <c r="A93" s="15" t="s">
        <v>217</v>
      </c>
      <c r="B93" s="43" t="s">
        <v>194</v>
      </c>
      <c r="C93" s="17" t="s">
        <v>314</v>
      </c>
      <c r="D93" s="97">
        <v>7.04</v>
      </c>
      <c r="E93" s="113" t="s">
        <v>27</v>
      </c>
      <c r="F93" s="109">
        <f t="shared" si="1"/>
        <v>7.04</v>
      </c>
    </row>
    <row r="94" spans="1:6" x14ac:dyDescent="0.2">
      <c r="A94" s="15" t="s">
        <v>221</v>
      </c>
      <c r="B94" s="43" t="s">
        <v>194</v>
      </c>
      <c r="C94" s="17" t="s">
        <v>315</v>
      </c>
      <c r="D94" s="97">
        <v>7.04</v>
      </c>
      <c r="E94" s="113" t="s">
        <v>27</v>
      </c>
      <c r="F94" s="109">
        <f t="shared" si="1"/>
        <v>7.04</v>
      </c>
    </row>
    <row r="95" spans="1:6" x14ac:dyDescent="0.2">
      <c r="A95" s="37" t="s">
        <v>316</v>
      </c>
      <c r="B95" s="38" t="s">
        <v>194</v>
      </c>
      <c r="C95" s="39" t="s">
        <v>317</v>
      </c>
      <c r="D95" s="107">
        <v>9021.6119999999992</v>
      </c>
      <c r="E95" s="110">
        <v>556.12199999999996</v>
      </c>
      <c r="F95" s="108">
        <f t="shared" si="1"/>
        <v>8465.49</v>
      </c>
    </row>
    <row r="96" spans="1:6" x14ac:dyDescent="0.2">
      <c r="A96" s="37" t="s">
        <v>318</v>
      </c>
      <c r="B96" s="38" t="s">
        <v>194</v>
      </c>
      <c r="C96" s="39" t="s">
        <v>319</v>
      </c>
      <c r="D96" s="107">
        <v>2615.0720000000001</v>
      </c>
      <c r="E96" s="110" t="s">
        <v>27</v>
      </c>
      <c r="F96" s="108">
        <f t="shared" si="1"/>
        <v>2615.0720000000001</v>
      </c>
    </row>
    <row r="97" spans="1:6" x14ac:dyDescent="0.2">
      <c r="A97" s="37" t="s">
        <v>318</v>
      </c>
      <c r="B97" s="38" t="s">
        <v>194</v>
      </c>
      <c r="C97" s="39" t="s">
        <v>320</v>
      </c>
      <c r="D97" s="107">
        <v>2615.0720000000001</v>
      </c>
      <c r="E97" s="110" t="s">
        <v>27</v>
      </c>
      <c r="F97" s="108">
        <f t="shared" si="1"/>
        <v>2615.0720000000001</v>
      </c>
    </row>
    <row r="98" spans="1:6" ht="33.75" x14ac:dyDescent="0.2">
      <c r="A98" s="15" t="s">
        <v>321</v>
      </c>
      <c r="B98" s="43" t="s">
        <v>194</v>
      </c>
      <c r="C98" s="17" t="s">
        <v>322</v>
      </c>
      <c r="D98" s="97">
        <v>2615.0720000000001</v>
      </c>
      <c r="E98" s="113" t="s">
        <v>27</v>
      </c>
      <c r="F98" s="109">
        <f t="shared" si="1"/>
        <v>2615.0720000000001</v>
      </c>
    </row>
    <row r="99" spans="1:6" x14ac:dyDescent="0.2">
      <c r="A99" s="15" t="s">
        <v>323</v>
      </c>
      <c r="B99" s="43" t="s">
        <v>194</v>
      </c>
      <c r="C99" s="17" t="s">
        <v>324</v>
      </c>
      <c r="D99" s="97">
        <v>2615.0720000000001</v>
      </c>
      <c r="E99" s="113" t="s">
        <v>27</v>
      </c>
      <c r="F99" s="109">
        <f t="shared" si="1"/>
        <v>2615.0720000000001</v>
      </c>
    </row>
    <row r="100" spans="1:6" ht="22.5" x14ac:dyDescent="0.2">
      <c r="A100" s="15" t="s">
        <v>217</v>
      </c>
      <c r="B100" s="43" t="s">
        <v>194</v>
      </c>
      <c r="C100" s="17" t="s">
        <v>325</v>
      </c>
      <c r="D100" s="97">
        <v>2615.0720000000001</v>
      </c>
      <c r="E100" s="113" t="s">
        <v>27</v>
      </c>
      <c r="F100" s="109">
        <f t="shared" si="1"/>
        <v>2615.0720000000001</v>
      </c>
    </row>
    <row r="101" spans="1:6" x14ac:dyDescent="0.2">
      <c r="A101" s="15" t="s">
        <v>221</v>
      </c>
      <c r="B101" s="43" t="s">
        <v>194</v>
      </c>
      <c r="C101" s="17" t="s">
        <v>326</v>
      </c>
      <c r="D101" s="97">
        <v>2615.0720000000001</v>
      </c>
      <c r="E101" s="113" t="s">
        <v>27</v>
      </c>
      <c r="F101" s="109">
        <f t="shared" si="1"/>
        <v>2615.0720000000001</v>
      </c>
    </row>
    <row r="102" spans="1:6" x14ac:dyDescent="0.2">
      <c r="A102" s="37" t="s">
        <v>327</v>
      </c>
      <c r="B102" s="38" t="s">
        <v>194</v>
      </c>
      <c r="C102" s="39" t="s">
        <v>328</v>
      </c>
      <c r="D102" s="107">
        <v>2521.2550000000001</v>
      </c>
      <c r="E102" s="110">
        <v>155</v>
      </c>
      <c r="F102" s="108">
        <f t="shared" si="1"/>
        <v>2366.2550000000001</v>
      </c>
    </row>
    <row r="103" spans="1:6" x14ac:dyDescent="0.2">
      <c r="A103" s="37" t="s">
        <v>327</v>
      </c>
      <c r="B103" s="38" t="s">
        <v>194</v>
      </c>
      <c r="C103" s="39" t="s">
        <v>329</v>
      </c>
      <c r="D103" s="107">
        <v>2521.2550000000001</v>
      </c>
      <c r="E103" s="110">
        <v>155</v>
      </c>
      <c r="F103" s="108">
        <f t="shared" si="1"/>
        <v>2366.2550000000001</v>
      </c>
    </row>
    <row r="104" spans="1:6" ht="67.5" x14ac:dyDescent="0.2">
      <c r="A104" s="15" t="s">
        <v>330</v>
      </c>
      <c r="B104" s="43" t="s">
        <v>194</v>
      </c>
      <c r="C104" s="17" t="s">
        <v>331</v>
      </c>
      <c r="D104" s="97">
        <v>1601.0550000000001</v>
      </c>
      <c r="E104" s="113" t="s">
        <v>27</v>
      </c>
      <c r="F104" s="109">
        <f t="shared" si="1"/>
        <v>1601.0550000000001</v>
      </c>
    </row>
    <row r="105" spans="1:6" x14ac:dyDescent="0.2">
      <c r="A105" s="15" t="s">
        <v>332</v>
      </c>
      <c r="B105" s="43" t="s">
        <v>194</v>
      </c>
      <c r="C105" s="17" t="s">
        <v>333</v>
      </c>
      <c r="D105" s="97">
        <v>876.05499999999995</v>
      </c>
      <c r="E105" s="113" t="s">
        <v>27</v>
      </c>
      <c r="F105" s="109">
        <f t="shared" si="1"/>
        <v>876.05499999999995</v>
      </c>
    </row>
    <row r="106" spans="1:6" ht="22.5" x14ac:dyDescent="0.2">
      <c r="A106" s="15" t="s">
        <v>217</v>
      </c>
      <c r="B106" s="43" t="s">
        <v>194</v>
      </c>
      <c r="C106" s="17" t="s">
        <v>334</v>
      </c>
      <c r="D106" s="97">
        <v>876.05499999999995</v>
      </c>
      <c r="E106" s="113" t="s">
        <v>27</v>
      </c>
      <c r="F106" s="109">
        <f t="shared" si="1"/>
        <v>876.05499999999995</v>
      </c>
    </row>
    <row r="107" spans="1:6" x14ac:dyDescent="0.2">
      <c r="A107" s="15" t="s">
        <v>221</v>
      </c>
      <c r="B107" s="43" t="s">
        <v>194</v>
      </c>
      <c r="C107" s="17" t="s">
        <v>335</v>
      </c>
      <c r="D107" s="97">
        <v>876.05499999999995</v>
      </c>
      <c r="E107" s="113" t="s">
        <v>27</v>
      </c>
      <c r="F107" s="109">
        <f t="shared" si="1"/>
        <v>876.05499999999995</v>
      </c>
    </row>
    <row r="108" spans="1:6" ht="33.75" x14ac:dyDescent="0.2">
      <c r="A108" s="15" t="s">
        <v>336</v>
      </c>
      <c r="B108" s="43" t="s">
        <v>194</v>
      </c>
      <c r="C108" s="17" t="s">
        <v>337</v>
      </c>
      <c r="D108" s="97">
        <v>725</v>
      </c>
      <c r="E108" s="113" t="s">
        <v>27</v>
      </c>
      <c r="F108" s="109">
        <f t="shared" si="1"/>
        <v>725</v>
      </c>
    </row>
    <row r="109" spans="1:6" ht="22.5" x14ac:dyDescent="0.2">
      <c r="A109" s="15" t="s">
        <v>217</v>
      </c>
      <c r="B109" s="43" t="s">
        <v>194</v>
      </c>
      <c r="C109" s="17" t="s">
        <v>338</v>
      </c>
      <c r="D109" s="97">
        <v>725</v>
      </c>
      <c r="E109" s="113" t="s">
        <v>27</v>
      </c>
      <c r="F109" s="109">
        <f t="shared" si="1"/>
        <v>725</v>
      </c>
    </row>
    <row r="110" spans="1:6" x14ac:dyDescent="0.2">
      <c r="A110" s="15" t="s">
        <v>221</v>
      </c>
      <c r="B110" s="43" t="s">
        <v>194</v>
      </c>
      <c r="C110" s="17" t="s">
        <v>339</v>
      </c>
      <c r="D110" s="97">
        <v>725</v>
      </c>
      <c r="E110" s="113" t="s">
        <v>27</v>
      </c>
      <c r="F110" s="109">
        <f t="shared" si="1"/>
        <v>725</v>
      </c>
    </row>
    <row r="111" spans="1:6" ht="22.5" x14ac:dyDescent="0.2">
      <c r="A111" s="15" t="s">
        <v>340</v>
      </c>
      <c r="B111" s="43" t="s">
        <v>194</v>
      </c>
      <c r="C111" s="17" t="s">
        <v>341</v>
      </c>
      <c r="D111" s="97">
        <v>920.2</v>
      </c>
      <c r="E111" s="113">
        <v>155</v>
      </c>
      <c r="F111" s="109">
        <f t="shared" si="1"/>
        <v>765.2</v>
      </c>
    </row>
    <row r="112" spans="1:6" ht="22.5" x14ac:dyDescent="0.2">
      <c r="A112" s="15" t="s">
        <v>342</v>
      </c>
      <c r="B112" s="43" t="s">
        <v>194</v>
      </c>
      <c r="C112" s="17" t="s">
        <v>343</v>
      </c>
      <c r="D112" s="97">
        <v>920.2</v>
      </c>
      <c r="E112" s="113">
        <v>155</v>
      </c>
      <c r="F112" s="109">
        <f t="shared" si="1"/>
        <v>765.2</v>
      </c>
    </row>
    <row r="113" spans="1:6" ht="22.5" x14ac:dyDescent="0.2">
      <c r="A113" s="15" t="s">
        <v>217</v>
      </c>
      <c r="B113" s="43" t="s">
        <v>194</v>
      </c>
      <c r="C113" s="17" t="s">
        <v>344</v>
      </c>
      <c r="D113" s="97">
        <v>920.2</v>
      </c>
      <c r="E113" s="113">
        <v>155</v>
      </c>
      <c r="F113" s="109">
        <f t="shared" si="1"/>
        <v>765.2</v>
      </c>
    </row>
    <row r="114" spans="1:6" x14ac:dyDescent="0.2">
      <c r="A114" s="15" t="s">
        <v>221</v>
      </c>
      <c r="B114" s="43" t="s">
        <v>194</v>
      </c>
      <c r="C114" s="17" t="s">
        <v>345</v>
      </c>
      <c r="D114" s="97">
        <v>920.2</v>
      </c>
      <c r="E114" s="113">
        <v>155</v>
      </c>
      <c r="F114" s="109">
        <f t="shared" si="1"/>
        <v>765.2</v>
      </c>
    </row>
    <row r="115" spans="1:6" x14ac:dyDescent="0.2">
      <c r="A115" s="37" t="s">
        <v>346</v>
      </c>
      <c r="B115" s="38" t="s">
        <v>194</v>
      </c>
      <c r="C115" s="39" t="s">
        <v>347</v>
      </c>
      <c r="D115" s="107">
        <v>3885.2840000000001</v>
      </c>
      <c r="E115" s="110">
        <v>401.12200000000001</v>
      </c>
      <c r="F115" s="108">
        <f t="shared" si="1"/>
        <v>3484.1620000000003</v>
      </c>
    </row>
    <row r="116" spans="1:6" x14ac:dyDescent="0.2">
      <c r="A116" s="37" t="s">
        <v>346</v>
      </c>
      <c r="B116" s="38" t="s">
        <v>194</v>
      </c>
      <c r="C116" s="39" t="s">
        <v>348</v>
      </c>
      <c r="D116" s="107">
        <v>350</v>
      </c>
      <c r="E116" s="110">
        <v>74.322000000000003</v>
      </c>
      <c r="F116" s="108">
        <f t="shared" si="1"/>
        <v>275.678</v>
      </c>
    </row>
    <row r="117" spans="1:6" ht="56.25" x14ac:dyDescent="0.2">
      <c r="A117" s="15" t="s">
        <v>349</v>
      </c>
      <c r="B117" s="43" t="s">
        <v>194</v>
      </c>
      <c r="C117" s="17" t="s">
        <v>350</v>
      </c>
      <c r="D117" s="97">
        <v>350</v>
      </c>
      <c r="E117" s="113">
        <v>74.322000000000003</v>
      </c>
      <c r="F117" s="109">
        <f t="shared" si="1"/>
        <v>275.678</v>
      </c>
    </row>
    <row r="118" spans="1:6" ht="33.75" x14ac:dyDescent="0.2">
      <c r="A118" s="15" t="s">
        <v>351</v>
      </c>
      <c r="B118" s="43" t="s">
        <v>194</v>
      </c>
      <c r="C118" s="17" t="s">
        <v>352</v>
      </c>
      <c r="D118" s="97">
        <v>350</v>
      </c>
      <c r="E118" s="113">
        <v>74.322000000000003</v>
      </c>
      <c r="F118" s="109">
        <f t="shared" si="1"/>
        <v>275.678</v>
      </c>
    </row>
    <row r="119" spans="1:6" ht="22.5" x14ac:dyDescent="0.2">
      <c r="A119" s="15" t="s">
        <v>217</v>
      </c>
      <c r="B119" s="43" t="s">
        <v>194</v>
      </c>
      <c r="C119" s="17" t="s">
        <v>353</v>
      </c>
      <c r="D119" s="97">
        <v>350</v>
      </c>
      <c r="E119" s="113">
        <v>74.322000000000003</v>
      </c>
      <c r="F119" s="109">
        <f t="shared" si="1"/>
        <v>275.678</v>
      </c>
    </row>
    <row r="120" spans="1:6" ht="22.5" x14ac:dyDescent="0.2">
      <c r="A120" s="15" t="s">
        <v>219</v>
      </c>
      <c r="B120" s="43" t="s">
        <v>194</v>
      </c>
      <c r="C120" s="17" t="s">
        <v>354</v>
      </c>
      <c r="D120" s="97">
        <v>299.94200000000001</v>
      </c>
      <c r="E120" s="113">
        <v>68.322000000000003</v>
      </c>
      <c r="F120" s="109">
        <f t="shared" si="1"/>
        <v>231.62</v>
      </c>
    </row>
    <row r="121" spans="1:6" x14ac:dyDescent="0.2">
      <c r="A121" s="15" t="s">
        <v>221</v>
      </c>
      <c r="B121" s="43" t="s">
        <v>194</v>
      </c>
      <c r="C121" s="17" t="s">
        <v>355</v>
      </c>
      <c r="D121" s="97">
        <v>50.057000000000002</v>
      </c>
      <c r="E121" s="113">
        <v>6</v>
      </c>
      <c r="F121" s="109">
        <f t="shared" si="1"/>
        <v>44.057000000000002</v>
      </c>
    </row>
    <row r="122" spans="1:6" x14ac:dyDescent="0.2">
      <c r="A122" s="37" t="s">
        <v>346</v>
      </c>
      <c r="B122" s="38" t="s">
        <v>194</v>
      </c>
      <c r="C122" s="39" t="s">
        <v>356</v>
      </c>
      <c r="D122" s="107">
        <v>3535.2840000000001</v>
      </c>
      <c r="E122" s="110">
        <v>326.8</v>
      </c>
      <c r="F122" s="108">
        <f t="shared" si="1"/>
        <v>3208.4839999999999</v>
      </c>
    </row>
    <row r="123" spans="1:6" x14ac:dyDescent="0.2">
      <c r="A123" s="15" t="s">
        <v>205</v>
      </c>
      <c r="B123" s="43" t="s">
        <v>194</v>
      </c>
      <c r="C123" s="17" t="s">
        <v>357</v>
      </c>
      <c r="D123" s="97">
        <v>3535.2840000000001</v>
      </c>
      <c r="E123" s="113">
        <v>326.8</v>
      </c>
      <c r="F123" s="109">
        <f t="shared" si="1"/>
        <v>3208.4839999999999</v>
      </c>
    </row>
    <row r="124" spans="1:6" x14ac:dyDescent="0.2">
      <c r="A124" s="15" t="s">
        <v>358</v>
      </c>
      <c r="B124" s="43" t="s">
        <v>194</v>
      </c>
      <c r="C124" s="17" t="s">
        <v>359</v>
      </c>
      <c r="D124" s="97">
        <v>1620.4839999999999</v>
      </c>
      <c r="E124" s="113">
        <v>35</v>
      </c>
      <c r="F124" s="109">
        <f t="shared" si="1"/>
        <v>1585.4839999999999</v>
      </c>
    </row>
    <row r="125" spans="1:6" ht="22.5" x14ac:dyDescent="0.2">
      <c r="A125" s="15" t="s">
        <v>217</v>
      </c>
      <c r="B125" s="43" t="s">
        <v>194</v>
      </c>
      <c r="C125" s="17" t="s">
        <v>360</v>
      </c>
      <c r="D125" s="97">
        <v>1620.4839999999999</v>
      </c>
      <c r="E125" s="113">
        <v>35</v>
      </c>
      <c r="F125" s="109">
        <f t="shared" si="1"/>
        <v>1585.4839999999999</v>
      </c>
    </row>
    <row r="126" spans="1:6" x14ac:dyDescent="0.2">
      <c r="A126" s="15" t="s">
        <v>221</v>
      </c>
      <c r="B126" s="43" t="s">
        <v>194</v>
      </c>
      <c r="C126" s="17" t="s">
        <v>361</v>
      </c>
      <c r="D126" s="97">
        <v>1620.4839999999999</v>
      </c>
      <c r="E126" s="113">
        <v>35</v>
      </c>
      <c r="F126" s="109">
        <f t="shared" si="1"/>
        <v>1585.4839999999999</v>
      </c>
    </row>
    <row r="127" spans="1:6" x14ac:dyDescent="0.2">
      <c r="A127" s="15" t="s">
        <v>362</v>
      </c>
      <c r="B127" s="43" t="s">
        <v>194</v>
      </c>
      <c r="C127" s="17" t="s">
        <v>363</v>
      </c>
      <c r="D127" s="97">
        <v>94.8</v>
      </c>
      <c r="E127" s="113">
        <v>1.8</v>
      </c>
      <c r="F127" s="109">
        <f t="shared" si="1"/>
        <v>93</v>
      </c>
    </row>
    <row r="128" spans="1:6" ht="22.5" x14ac:dyDescent="0.2">
      <c r="A128" s="15" t="s">
        <v>217</v>
      </c>
      <c r="B128" s="43" t="s">
        <v>194</v>
      </c>
      <c r="C128" s="17" t="s">
        <v>364</v>
      </c>
      <c r="D128" s="97">
        <v>94.8</v>
      </c>
      <c r="E128" s="113">
        <v>1.8</v>
      </c>
      <c r="F128" s="109">
        <f t="shared" si="1"/>
        <v>93</v>
      </c>
    </row>
    <row r="129" spans="1:6" x14ac:dyDescent="0.2">
      <c r="A129" s="15" t="s">
        <v>221</v>
      </c>
      <c r="B129" s="43" t="s">
        <v>194</v>
      </c>
      <c r="C129" s="17" t="s">
        <v>365</v>
      </c>
      <c r="D129" s="97">
        <v>94.8</v>
      </c>
      <c r="E129" s="113">
        <v>1.8</v>
      </c>
      <c r="F129" s="109">
        <f t="shared" si="1"/>
        <v>93</v>
      </c>
    </row>
    <row r="130" spans="1:6" ht="22.5" x14ac:dyDescent="0.2">
      <c r="A130" s="15" t="s">
        <v>366</v>
      </c>
      <c r="B130" s="43" t="s">
        <v>194</v>
      </c>
      <c r="C130" s="17" t="s">
        <v>367</v>
      </c>
      <c r="D130" s="97">
        <v>1820</v>
      </c>
      <c r="E130" s="113">
        <v>290</v>
      </c>
      <c r="F130" s="109">
        <f t="shared" si="1"/>
        <v>1530</v>
      </c>
    </row>
    <row r="131" spans="1:6" ht="22.5" x14ac:dyDescent="0.2">
      <c r="A131" s="15" t="s">
        <v>217</v>
      </c>
      <c r="B131" s="43" t="s">
        <v>194</v>
      </c>
      <c r="C131" s="17" t="s">
        <v>368</v>
      </c>
      <c r="D131" s="97">
        <v>1820</v>
      </c>
      <c r="E131" s="113">
        <v>290</v>
      </c>
      <c r="F131" s="109">
        <f t="shared" si="1"/>
        <v>1530</v>
      </c>
    </row>
    <row r="132" spans="1:6" x14ac:dyDescent="0.2">
      <c r="A132" s="15" t="s">
        <v>221</v>
      </c>
      <c r="B132" s="43" t="s">
        <v>194</v>
      </c>
      <c r="C132" s="17" t="s">
        <v>369</v>
      </c>
      <c r="D132" s="97">
        <v>1820</v>
      </c>
      <c r="E132" s="113">
        <v>290</v>
      </c>
      <c r="F132" s="109">
        <f t="shared" si="1"/>
        <v>1530</v>
      </c>
    </row>
    <row r="133" spans="1:6" x14ac:dyDescent="0.2">
      <c r="A133" s="37" t="s">
        <v>370</v>
      </c>
      <c r="B133" s="38" t="s">
        <v>194</v>
      </c>
      <c r="C133" s="39" t="s">
        <v>371</v>
      </c>
      <c r="D133" s="107">
        <v>53968.555999999997</v>
      </c>
      <c r="E133" s="110">
        <v>11495.94</v>
      </c>
      <c r="F133" s="108">
        <f t="shared" si="1"/>
        <v>42472.615999999995</v>
      </c>
    </row>
    <row r="134" spans="1:6" x14ac:dyDescent="0.2">
      <c r="A134" s="37" t="s">
        <v>372</v>
      </c>
      <c r="B134" s="38" t="s">
        <v>194</v>
      </c>
      <c r="C134" s="39" t="s">
        <v>373</v>
      </c>
      <c r="D134" s="107">
        <v>1107.4449999999999</v>
      </c>
      <c r="E134" s="110">
        <v>209.131</v>
      </c>
      <c r="F134" s="108">
        <f t="shared" si="1"/>
        <v>898.31399999999996</v>
      </c>
    </row>
    <row r="135" spans="1:6" x14ac:dyDescent="0.2">
      <c r="A135" s="37" t="s">
        <v>372</v>
      </c>
      <c r="B135" s="38" t="s">
        <v>194</v>
      </c>
      <c r="C135" s="39" t="s">
        <v>374</v>
      </c>
      <c r="D135" s="107">
        <v>1107.4449999999999</v>
      </c>
      <c r="E135" s="110">
        <v>209.131</v>
      </c>
      <c r="F135" s="108">
        <f t="shared" si="1"/>
        <v>898.31399999999996</v>
      </c>
    </row>
    <row r="136" spans="1:6" x14ac:dyDescent="0.2">
      <c r="A136" s="15" t="s">
        <v>205</v>
      </c>
      <c r="B136" s="43" t="s">
        <v>194</v>
      </c>
      <c r="C136" s="17" t="s">
        <v>375</v>
      </c>
      <c r="D136" s="97">
        <v>1107.4449999999999</v>
      </c>
      <c r="E136" s="113">
        <v>209.131</v>
      </c>
      <c r="F136" s="109">
        <f t="shared" si="1"/>
        <v>898.31399999999996</v>
      </c>
    </row>
    <row r="137" spans="1:6" x14ac:dyDescent="0.2">
      <c r="A137" s="15" t="s">
        <v>376</v>
      </c>
      <c r="B137" s="43" t="s">
        <v>194</v>
      </c>
      <c r="C137" s="17" t="s">
        <v>377</v>
      </c>
      <c r="D137" s="97">
        <v>46.317999999999998</v>
      </c>
      <c r="E137" s="113">
        <v>10.317</v>
      </c>
      <c r="F137" s="109">
        <f t="shared" si="1"/>
        <v>36.000999999999998</v>
      </c>
    </row>
    <row r="138" spans="1:6" ht="22.5" x14ac:dyDescent="0.2">
      <c r="A138" s="15" t="s">
        <v>217</v>
      </c>
      <c r="B138" s="43" t="s">
        <v>194</v>
      </c>
      <c r="C138" s="17" t="s">
        <v>378</v>
      </c>
      <c r="D138" s="97">
        <v>46.317999999999998</v>
      </c>
      <c r="E138" s="113">
        <v>10.317</v>
      </c>
      <c r="F138" s="109">
        <f t="shared" si="1"/>
        <v>36.000999999999998</v>
      </c>
    </row>
    <row r="139" spans="1:6" x14ac:dyDescent="0.2">
      <c r="A139" s="15" t="s">
        <v>221</v>
      </c>
      <c r="B139" s="43" t="s">
        <v>194</v>
      </c>
      <c r="C139" s="17" t="s">
        <v>379</v>
      </c>
      <c r="D139" s="97">
        <v>46.317999999999998</v>
      </c>
      <c r="E139" s="113">
        <v>10.317</v>
      </c>
      <c r="F139" s="109">
        <f t="shared" si="1"/>
        <v>36.000999999999998</v>
      </c>
    </row>
    <row r="140" spans="1:6" ht="22.5" x14ac:dyDescent="0.2">
      <c r="A140" s="15" t="s">
        <v>380</v>
      </c>
      <c r="B140" s="43" t="s">
        <v>194</v>
      </c>
      <c r="C140" s="17" t="s">
        <v>381</v>
      </c>
      <c r="D140" s="97">
        <v>1061.127</v>
      </c>
      <c r="E140" s="113">
        <v>198.81299999999999</v>
      </c>
      <c r="F140" s="109">
        <f t="shared" si="1"/>
        <v>862.31399999999996</v>
      </c>
    </row>
    <row r="141" spans="1:6" ht="22.5" x14ac:dyDescent="0.2">
      <c r="A141" s="15" t="s">
        <v>217</v>
      </c>
      <c r="B141" s="43" t="s">
        <v>194</v>
      </c>
      <c r="C141" s="17" t="s">
        <v>382</v>
      </c>
      <c r="D141" s="97">
        <v>1061.127</v>
      </c>
      <c r="E141" s="113">
        <v>198.81299999999999</v>
      </c>
      <c r="F141" s="109">
        <f t="shared" si="1"/>
        <v>862.31399999999996</v>
      </c>
    </row>
    <row r="142" spans="1:6" x14ac:dyDescent="0.2">
      <c r="A142" s="15" t="s">
        <v>221</v>
      </c>
      <c r="B142" s="43" t="s">
        <v>194</v>
      </c>
      <c r="C142" s="17" t="s">
        <v>383</v>
      </c>
      <c r="D142" s="97">
        <v>1061.127</v>
      </c>
      <c r="E142" s="113">
        <v>198.81299999999999</v>
      </c>
      <c r="F142" s="109">
        <f t="shared" si="1"/>
        <v>862.31399999999996</v>
      </c>
    </row>
    <row r="143" spans="1:6" x14ac:dyDescent="0.2">
      <c r="A143" s="37" t="s">
        <v>384</v>
      </c>
      <c r="B143" s="38" t="s">
        <v>194</v>
      </c>
      <c r="C143" s="39" t="s">
        <v>385</v>
      </c>
      <c r="D143" s="107">
        <v>11876.121999999999</v>
      </c>
      <c r="E143" s="110" t="s">
        <v>27</v>
      </c>
      <c r="F143" s="108">
        <f t="shared" si="1"/>
        <v>11876.121999999999</v>
      </c>
    </row>
    <row r="144" spans="1:6" x14ac:dyDescent="0.2">
      <c r="A144" s="37" t="s">
        <v>384</v>
      </c>
      <c r="B144" s="38" t="s">
        <v>194</v>
      </c>
      <c r="C144" s="39" t="s">
        <v>386</v>
      </c>
      <c r="D144" s="107">
        <v>9302.8870000000006</v>
      </c>
      <c r="E144" s="110" t="s">
        <v>27</v>
      </c>
      <c r="F144" s="108">
        <f t="shared" si="1"/>
        <v>9302.8870000000006</v>
      </c>
    </row>
    <row r="145" spans="1:6" x14ac:dyDescent="0.2">
      <c r="A145" s="15" t="s">
        <v>387</v>
      </c>
      <c r="B145" s="43" t="s">
        <v>194</v>
      </c>
      <c r="C145" s="17" t="s">
        <v>388</v>
      </c>
      <c r="D145" s="97">
        <v>9302.8870000000006</v>
      </c>
      <c r="E145" s="113" t="s">
        <v>27</v>
      </c>
      <c r="F145" s="109">
        <f t="shared" ref="F145:F208" si="2">IF(OR(D145="-",IF(E145="-",0,E145)&gt;=IF(D145="-",0,D145)),"-",IF(D145="-",0,D145)-IF(E145="-",0,E145))</f>
        <v>9302.8870000000006</v>
      </c>
    </row>
    <row r="146" spans="1:6" ht="33.75" x14ac:dyDescent="0.2">
      <c r="A146" s="15" t="s">
        <v>389</v>
      </c>
      <c r="B146" s="43" t="s">
        <v>194</v>
      </c>
      <c r="C146" s="17" t="s">
        <v>390</v>
      </c>
      <c r="D146" s="97">
        <v>1426.097</v>
      </c>
      <c r="E146" s="113" t="s">
        <v>27</v>
      </c>
      <c r="F146" s="109">
        <f t="shared" si="2"/>
        <v>1426.097</v>
      </c>
    </row>
    <row r="147" spans="1:6" x14ac:dyDescent="0.2">
      <c r="A147" s="15" t="s">
        <v>391</v>
      </c>
      <c r="B147" s="43" t="s">
        <v>194</v>
      </c>
      <c r="C147" s="17" t="s">
        <v>392</v>
      </c>
      <c r="D147" s="97">
        <v>1426.097</v>
      </c>
      <c r="E147" s="113" t="s">
        <v>27</v>
      </c>
      <c r="F147" s="109">
        <f t="shared" si="2"/>
        <v>1426.097</v>
      </c>
    </row>
    <row r="148" spans="1:6" ht="33.75" x14ac:dyDescent="0.2">
      <c r="A148" s="15" t="s">
        <v>393</v>
      </c>
      <c r="B148" s="43" t="s">
        <v>194</v>
      </c>
      <c r="C148" s="17" t="s">
        <v>394</v>
      </c>
      <c r="D148" s="97">
        <v>1426.097</v>
      </c>
      <c r="E148" s="113" t="s">
        <v>27</v>
      </c>
      <c r="F148" s="109">
        <f t="shared" si="2"/>
        <v>1426.097</v>
      </c>
    </row>
    <row r="149" spans="1:6" ht="33.75" x14ac:dyDescent="0.2">
      <c r="A149" s="15" t="s">
        <v>389</v>
      </c>
      <c r="B149" s="43" t="s">
        <v>194</v>
      </c>
      <c r="C149" s="17" t="s">
        <v>395</v>
      </c>
      <c r="D149" s="97">
        <v>7876.79</v>
      </c>
      <c r="E149" s="113" t="s">
        <v>27</v>
      </c>
      <c r="F149" s="109">
        <f t="shared" si="2"/>
        <v>7876.79</v>
      </c>
    </row>
    <row r="150" spans="1:6" x14ac:dyDescent="0.2">
      <c r="A150" s="15" t="s">
        <v>391</v>
      </c>
      <c r="B150" s="43" t="s">
        <v>194</v>
      </c>
      <c r="C150" s="17" t="s">
        <v>396</v>
      </c>
      <c r="D150" s="97">
        <v>7876.79</v>
      </c>
      <c r="E150" s="113" t="s">
        <v>27</v>
      </c>
      <c r="F150" s="109">
        <f t="shared" si="2"/>
        <v>7876.79</v>
      </c>
    </row>
    <row r="151" spans="1:6" ht="33.75" x14ac:dyDescent="0.2">
      <c r="A151" s="15" t="s">
        <v>393</v>
      </c>
      <c r="B151" s="43" t="s">
        <v>194</v>
      </c>
      <c r="C151" s="17" t="s">
        <v>397</v>
      </c>
      <c r="D151" s="97">
        <v>7876.79</v>
      </c>
      <c r="E151" s="113" t="s">
        <v>27</v>
      </c>
      <c r="F151" s="109">
        <f t="shared" si="2"/>
        <v>7876.79</v>
      </c>
    </row>
    <row r="152" spans="1:6" x14ac:dyDescent="0.2">
      <c r="A152" s="37" t="s">
        <v>384</v>
      </c>
      <c r="B152" s="38" t="s">
        <v>194</v>
      </c>
      <c r="C152" s="39" t="s">
        <v>398</v>
      </c>
      <c r="D152" s="107">
        <v>2243.2350000000001</v>
      </c>
      <c r="E152" s="110" t="s">
        <v>27</v>
      </c>
      <c r="F152" s="108">
        <f t="shared" si="2"/>
        <v>2243.2350000000001</v>
      </c>
    </row>
    <row r="153" spans="1:6" ht="33.75" x14ac:dyDescent="0.2">
      <c r="A153" s="15" t="s">
        <v>399</v>
      </c>
      <c r="B153" s="43" t="s">
        <v>194</v>
      </c>
      <c r="C153" s="17" t="s">
        <v>400</v>
      </c>
      <c r="D153" s="97">
        <v>2243.2350000000001</v>
      </c>
      <c r="E153" s="113" t="s">
        <v>27</v>
      </c>
      <c r="F153" s="109">
        <f t="shared" si="2"/>
        <v>2243.2350000000001</v>
      </c>
    </row>
    <row r="154" spans="1:6" ht="33.75" x14ac:dyDescent="0.2">
      <c r="A154" s="15" t="s">
        <v>401</v>
      </c>
      <c r="B154" s="43" t="s">
        <v>194</v>
      </c>
      <c r="C154" s="17" t="s">
        <v>402</v>
      </c>
      <c r="D154" s="97">
        <v>2243.2350000000001</v>
      </c>
      <c r="E154" s="113" t="s">
        <v>27</v>
      </c>
      <c r="F154" s="109">
        <f t="shared" si="2"/>
        <v>2243.2350000000001</v>
      </c>
    </row>
    <row r="155" spans="1:6" ht="45" x14ac:dyDescent="0.2">
      <c r="A155" s="15" t="s">
        <v>403</v>
      </c>
      <c r="B155" s="43" t="s">
        <v>194</v>
      </c>
      <c r="C155" s="17" t="s">
        <v>404</v>
      </c>
      <c r="D155" s="97">
        <v>2243.2350000000001</v>
      </c>
      <c r="E155" s="113" t="s">
        <v>27</v>
      </c>
      <c r="F155" s="109">
        <f t="shared" si="2"/>
        <v>2243.2350000000001</v>
      </c>
    </row>
    <row r="156" spans="1:6" ht="45" x14ac:dyDescent="0.2">
      <c r="A156" s="15" t="s">
        <v>405</v>
      </c>
      <c r="B156" s="43" t="s">
        <v>194</v>
      </c>
      <c r="C156" s="17" t="s">
        <v>406</v>
      </c>
      <c r="D156" s="97">
        <v>2243.2350000000001</v>
      </c>
      <c r="E156" s="113" t="s">
        <v>27</v>
      </c>
      <c r="F156" s="109">
        <f t="shared" si="2"/>
        <v>2243.2350000000001</v>
      </c>
    </row>
    <row r="157" spans="1:6" x14ac:dyDescent="0.2">
      <c r="A157" s="37" t="s">
        <v>384</v>
      </c>
      <c r="B157" s="38" t="s">
        <v>194</v>
      </c>
      <c r="C157" s="39" t="s">
        <v>407</v>
      </c>
      <c r="D157" s="107">
        <v>330</v>
      </c>
      <c r="E157" s="110" t="s">
        <v>27</v>
      </c>
      <c r="F157" s="108">
        <f t="shared" si="2"/>
        <v>330</v>
      </c>
    </row>
    <row r="158" spans="1:6" x14ac:dyDescent="0.2">
      <c r="A158" s="15" t="s">
        <v>205</v>
      </c>
      <c r="B158" s="43" t="s">
        <v>194</v>
      </c>
      <c r="C158" s="17" t="s">
        <v>408</v>
      </c>
      <c r="D158" s="97">
        <v>330</v>
      </c>
      <c r="E158" s="113" t="s">
        <v>27</v>
      </c>
      <c r="F158" s="109">
        <f t="shared" si="2"/>
        <v>330</v>
      </c>
    </row>
    <row r="159" spans="1:6" ht="22.5" x14ac:dyDescent="0.2">
      <c r="A159" s="15" t="s">
        <v>409</v>
      </c>
      <c r="B159" s="43" t="s">
        <v>194</v>
      </c>
      <c r="C159" s="17" t="s">
        <v>410</v>
      </c>
      <c r="D159" s="97">
        <v>330</v>
      </c>
      <c r="E159" s="113" t="s">
        <v>27</v>
      </c>
      <c r="F159" s="109">
        <f t="shared" si="2"/>
        <v>330</v>
      </c>
    </row>
    <row r="160" spans="1:6" ht="22.5" x14ac:dyDescent="0.2">
      <c r="A160" s="15" t="s">
        <v>217</v>
      </c>
      <c r="B160" s="43" t="s">
        <v>194</v>
      </c>
      <c r="C160" s="17" t="s">
        <v>411</v>
      </c>
      <c r="D160" s="97">
        <v>330</v>
      </c>
      <c r="E160" s="113" t="s">
        <v>27</v>
      </c>
      <c r="F160" s="109">
        <f t="shared" si="2"/>
        <v>330</v>
      </c>
    </row>
    <row r="161" spans="1:6" x14ac:dyDescent="0.2">
      <c r="A161" s="15" t="s">
        <v>221</v>
      </c>
      <c r="B161" s="43" t="s">
        <v>194</v>
      </c>
      <c r="C161" s="17" t="s">
        <v>412</v>
      </c>
      <c r="D161" s="97">
        <v>330</v>
      </c>
      <c r="E161" s="113" t="s">
        <v>27</v>
      </c>
      <c r="F161" s="109">
        <f t="shared" si="2"/>
        <v>330</v>
      </c>
    </row>
    <row r="162" spans="1:6" x14ac:dyDescent="0.2">
      <c r="A162" s="37" t="s">
        <v>413</v>
      </c>
      <c r="B162" s="38" t="s">
        <v>194</v>
      </c>
      <c r="C162" s="39" t="s">
        <v>414</v>
      </c>
      <c r="D162" s="107">
        <v>40984.989000000001</v>
      </c>
      <c r="E162" s="110">
        <v>11286.808000000001</v>
      </c>
      <c r="F162" s="108">
        <f t="shared" si="2"/>
        <v>29698.181</v>
      </c>
    </row>
    <row r="163" spans="1:6" x14ac:dyDescent="0.2">
      <c r="A163" s="37" t="s">
        <v>413</v>
      </c>
      <c r="B163" s="38" t="s">
        <v>194</v>
      </c>
      <c r="C163" s="39" t="s">
        <v>415</v>
      </c>
      <c r="D163" s="107">
        <v>31255.653999999999</v>
      </c>
      <c r="E163" s="110">
        <v>9127.152</v>
      </c>
      <c r="F163" s="108">
        <f t="shared" si="2"/>
        <v>22128.502</v>
      </c>
    </row>
    <row r="164" spans="1:6" ht="56.25" x14ac:dyDescent="0.2">
      <c r="A164" s="15" t="s">
        <v>416</v>
      </c>
      <c r="B164" s="43" t="s">
        <v>194</v>
      </c>
      <c r="C164" s="17" t="s">
        <v>417</v>
      </c>
      <c r="D164" s="97">
        <v>31255.653999999999</v>
      </c>
      <c r="E164" s="113">
        <v>9127.152</v>
      </c>
      <c r="F164" s="109">
        <f t="shared" si="2"/>
        <v>22128.502</v>
      </c>
    </row>
    <row r="165" spans="1:6" ht="45" x14ac:dyDescent="0.2">
      <c r="A165" s="15" t="s">
        <v>418</v>
      </c>
      <c r="B165" s="43" t="s">
        <v>194</v>
      </c>
      <c r="C165" s="17" t="s">
        <v>419</v>
      </c>
      <c r="D165" s="97">
        <v>1850</v>
      </c>
      <c r="E165" s="113">
        <v>150.6</v>
      </c>
      <c r="F165" s="109">
        <f t="shared" si="2"/>
        <v>1699.4</v>
      </c>
    </row>
    <row r="166" spans="1:6" ht="22.5" x14ac:dyDescent="0.2">
      <c r="A166" s="15" t="s">
        <v>217</v>
      </c>
      <c r="B166" s="43" t="s">
        <v>194</v>
      </c>
      <c r="C166" s="17" t="s">
        <v>420</v>
      </c>
      <c r="D166" s="97">
        <v>1850</v>
      </c>
      <c r="E166" s="113">
        <v>150.6</v>
      </c>
      <c r="F166" s="109">
        <f t="shared" si="2"/>
        <v>1699.4</v>
      </c>
    </row>
    <row r="167" spans="1:6" x14ac:dyDescent="0.2">
      <c r="A167" s="15" t="s">
        <v>221</v>
      </c>
      <c r="B167" s="43" t="s">
        <v>194</v>
      </c>
      <c r="C167" s="17" t="s">
        <v>421</v>
      </c>
      <c r="D167" s="97">
        <v>1850</v>
      </c>
      <c r="E167" s="113">
        <v>150600</v>
      </c>
      <c r="F167" s="109" t="str">
        <f t="shared" si="2"/>
        <v>-</v>
      </c>
    </row>
    <row r="168" spans="1:6" ht="45" x14ac:dyDescent="0.2">
      <c r="A168" s="15" t="s">
        <v>422</v>
      </c>
      <c r="B168" s="43" t="s">
        <v>194</v>
      </c>
      <c r="C168" s="17" t="s">
        <v>423</v>
      </c>
      <c r="D168" s="97">
        <v>29089.864000000001</v>
      </c>
      <c r="E168" s="113">
        <v>8976.5519999999997</v>
      </c>
      <c r="F168" s="109">
        <f t="shared" si="2"/>
        <v>20113.312000000002</v>
      </c>
    </row>
    <row r="169" spans="1:6" ht="22.5" x14ac:dyDescent="0.2">
      <c r="A169" s="15" t="s">
        <v>217</v>
      </c>
      <c r="B169" s="43" t="s">
        <v>194</v>
      </c>
      <c r="C169" s="17" t="s">
        <v>424</v>
      </c>
      <c r="D169" s="97">
        <v>29089.864000000001</v>
      </c>
      <c r="E169" s="113">
        <v>8976.5519999999997</v>
      </c>
      <c r="F169" s="109">
        <f t="shared" si="2"/>
        <v>20113.312000000002</v>
      </c>
    </row>
    <row r="170" spans="1:6" x14ac:dyDescent="0.2">
      <c r="A170" s="15" t="s">
        <v>221</v>
      </c>
      <c r="B170" s="43" t="s">
        <v>194</v>
      </c>
      <c r="C170" s="17" t="s">
        <v>425</v>
      </c>
      <c r="D170" s="97">
        <v>29088.460999999999</v>
      </c>
      <c r="E170" s="113">
        <v>8976.5519999999997</v>
      </c>
      <c r="F170" s="109">
        <f t="shared" si="2"/>
        <v>20111.909</v>
      </c>
    </row>
    <row r="171" spans="1:6" x14ac:dyDescent="0.2">
      <c r="A171" s="15" t="s">
        <v>223</v>
      </c>
      <c r="B171" s="43" t="s">
        <v>194</v>
      </c>
      <c r="C171" s="17" t="s">
        <v>426</v>
      </c>
      <c r="D171" s="97">
        <v>1.4019999999999999</v>
      </c>
      <c r="E171" s="113" t="s">
        <v>27</v>
      </c>
      <c r="F171" s="109">
        <f t="shared" si="2"/>
        <v>1.4019999999999999</v>
      </c>
    </row>
    <row r="172" spans="1:6" ht="22.5" x14ac:dyDescent="0.2">
      <c r="A172" s="15" t="s">
        <v>427</v>
      </c>
      <c r="B172" s="43" t="s">
        <v>194</v>
      </c>
      <c r="C172" s="17" t="s">
        <v>428</v>
      </c>
      <c r="D172" s="97">
        <v>315.79000000000002</v>
      </c>
      <c r="E172" s="113" t="s">
        <v>27</v>
      </c>
      <c r="F172" s="109">
        <f t="shared" si="2"/>
        <v>315.79000000000002</v>
      </c>
    </row>
    <row r="173" spans="1:6" ht="22.5" x14ac:dyDescent="0.2">
      <c r="A173" s="15" t="s">
        <v>217</v>
      </c>
      <c r="B173" s="43" t="s">
        <v>194</v>
      </c>
      <c r="C173" s="17" t="s">
        <v>429</v>
      </c>
      <c r="D173" s="97">
        <v>315.79000000000002</v>
      </c>
      <c r="E173" s="113" t="s">
        <v>27</v>
      </c>
      <c r="F173" s="109">
        <f t="shared" si="2"/>
        <v>315.79000000000002</v>
      </c>
    </row>
    <row r="174" spans="1:6" x14ac:dyDescent="0.2">
      <c r="A174" s="15" t="s">
        <v>221</v>
      </c>
      <c r="B174" s="43" t="s">
        <v>194</v>
      </c>
      <c r="C174" s="17" t="s">
        <v>430</v>
      </c>
      <c r="D174" s="97">
        <v>315.79000000000002</v>
      </c>
      <c r="E174" s="113" t="s">
        <v>27</v>
      </c>
      <c r="F174" s="109">
        <f t="shared" si="2"/>
        <v>315.79000000000002</v>
      </c>
    </row>
    <row r="175" spans="1:6" x14ac:dyDescent="0.2">
      <c r="A175" s="37" t="s">
        <v>413</v>
      </c>
      <c r="B175" s="38" t="s">
        <v>194</v>
      </c>
      <c r="C175" s="39" t="s">
        <v>431</v>
      </c>
      <c r="D175" s="107">
        <v>2354.1120000000001</v>
      </c>
      <c r="E175" s="110" t="s">
        <v>27</v>
      </c>
      <c r="F175" s="108">
        <f t="shared" si="2"/>
        <v>2354.1120000000001</v>
      </c>
    </row>
    <row r="176" spans="1:6" ht="22.5" x14ac:dyDescent="0.2">
      <c r="A176" s="15" t="s">
        <v>432</v>
      </c>
      <c r="B176" s="43" t="s">
        <v>194</v>
      </c>
      <c r="C176" s="17" t="s">
        <v>433</v>
      </c>
      <c r="D176" s="97">
        <v>2354.1120000000001</v>
      </c>
      <c r="E176" s="113" t="s">
        <v>27</v>
      </c>
      <c r="F176" s="109">
        <f t="shared" si="2"/>
        <v>2354.1120000000001</v>
      </c>
    </row>
    <row r="177" spans="1:6" ht="22.5" x14ac:dyDescent="0.2">
      <c r="A177" s="15" t="s">
        <v>434</v>
      </c>
      <c r="B177" s="43" t="s">
        <v>194</v>
      </c>
      <c r="C177" s="17" t="s">
        <v>435</v>
      </c>
      <c r="D177" s="97">
        <v>2354.1120000000001</v>
      </c>
      <c r="E177" s="113" t="s">
        <v>27</v>
      </c>
      <c r="F177" s="109">
        <f t="shared" si="2"/>
        <v>2354.1120000000001</v>
      </c>
    </row>
    <row r="178" spans="1:6" ht="22.5" x14ac:dyDescent="0.2">
      <c r="A178" s="15" t="s">
        <v>217</v>
      </c>
      <c r="B178" s="43" t="s">
        <v>194</v>
      </c>
      <c r="C178" s="17" t="s">
        <v>436</v>
      </c>
      <c r="D178" s="97">
        <v>2354.1120000000001</v>
      </c>
      <c r="E178" s="113" t="s">
        <v>27</v>
      </c>
      <c r="F178" s="109">
        <f t="shared" si="2"/>
        <v>2354.1120000000001</v>
      </c>
    </row>
    <row r="179" spans="1:6" x14ac:dyDescent="0.2">
      <c r="A179" s="15" t="s">
        <v>221</v>
      </c>
      <c r="B179" s="43" t="s">
        <v>194</v>
      </c>
      <c r="C179" s="17" t="s">
        <v>437</v>
      </c>
      <c r="D179" s="97">
        <v>2354.1120000000001</v>
      </c>
      <c r="E179" s="113" t="s">
        <v>27</v>
      </c>
      <c r="F179" s="109">
        <f t="shared" si="2"/>
        <v>2354.1120000000001</v>
      </c>
    </row>
    <row r="180" spans="1:6" x14ac:dyDescent="0.2">
      <c r="A180" s="37" t="s">
        <v>413</v>
      </c>
      <c r="B180" s="38" t="s">
        <v>194</v>
      </c>
      <c r="C180" s="39" t="s">
        <v>438</v>
      </c>
      <c r="D180" s="107">
        <v>1444.778</v>
      </c>
      <c r="E180" s="110" t="s">
        <v>27</v>
      </c>
      <c r="F180" s="108">
        <f t="shared" si="2"/>
        <v>1444.778</v>
      </c>
    </row>
    <row r="181" spans="1:6" ht="45" x14ac:dyDescent="0.2">
      <c r="A181" s="15" t="s">
        <v>439</v>
      </c>
      <c r="B181" s="43" t="s">
        <v>194</v>
      </c>
      <c r="C181" s="17" t="s">
        <v>440</v>
      </c>
      <c r="D181" s="97">
        <v>1444.778</v>
      </c>
      <c r="E181" s="113" t="s">
        <v>27</v>
      </c>
      <c r="F181" s="109">
        <f t="shared" si="2"/>
        <v>1444.778</v>
      </c>
    </row>
    <row r="182" spans="1:6" ht="45" x14ac:dyDescent="0.2">
      <c r="A182" s="15" t="s">
        <v>441</v>
      </c>
      <c r="B182" s="43" t="s">
        <v>194</v>
      </c>
      <c r="C182" s="17" t="s">
        <v>442</v>
      </c>
      <c r="D182" s="97">
        <v>1444.778</v>
      </c>
      <c r="E182" s="113" t="s">
        <v>27</v>
      </c>
      <c r="F182" s="109">
        <f t="shared" si="2"/>
        <v>1444.778</v>
      </c>
    </row>
    <row r="183" spans="1:6" ht="22.5" x14ac:dyDescent="0.2">
      <c r="A183" s="15" t="s">
        <v>217</v>
      </c>
      <c r="B183" s="43" t="s">
        <v>194</v>
      </c>
      <c r="C183" s="17" t="s">
        <v>443</v>
      </c>
      <c r="D183" s="97">
        <v>1444.778</v>
      </c>
      <c r="E183" s="113" t="s">
        <v>27</v>
      </c>
      <c r="F183" s="109">
        <f t="shared" si="2"/>
        <v>1444.778</v>
      </c>
    </row>
    <row r="184" spans="1:6" x14ac:dyDescent="0.2">
      <c r="A184" s="15" t="s">
        <v>221</v>
      </c>
      <c r="B184" s="43" t="s">
        <v>194</v>
      </c>
      <c r="C184" s="17" t="s">
        <v>444</v>
      </c>
      <c r="D184" s="97">
        <v>1444.778</v>
      </c>
      <c r="E184" s="113" t="s">
        <v>27</v>
      </c>
      <c r="F184" s="109">
        <f t="shared" si="2"/>
        <v>1444.778</v>
      </c>
    </row>
    <row r="185" spans="1:6" x14ac:dyDescent="0.2">
      <c r="A185" s="37" t="s">
        <v>413</v>
      </c>
      <c r="B185" s="38" t="s">
        <v>194</v>
      </c>
      <c r="C185" s="39" t="s">
        <v>445</v>
      </c>
      <c r="D185" s="107">
        <v>450.44499999999999</v>
      </c>
      <c r="E185" s="110" t="s">
        <v>27</v>
      </c>
      <c r="F185" s="108">
        <f t="shared" si="2"/>
        <v>450.44499999999999</v>
      </c>
    </row>
    <row r="186" spans="1:6" ht="22.5" x14ac:dyDescent="0.2">
      <c r="A186" s="15" t="s">
        <v>446</v>
      </c>
      <c r="B186" s="43" t="s">
        <v>194</v>
      </c>
      <c r="C186" s="17" t="s">
        <v>447</v>
      </c>
      <c r="D186" s="97">
        <v>450.44499999999999</v>
      </c>
      <c r="E186" s="113" t="s">
        <v>27</v>
      </c>
      <c r="F186" s="109">
        <f t="shared" si="2"/>
        <v>450.44499999999999</v>
      </c>
    </row>
    <row r="187" spans="1:6" ht="45" x14ac:dyDescent="0.2">
      <c r="A187" s="15" t="s">
        <v>448</v>
      </c>
      <c r="B187" s="43" t="s">
        <v>194</v>
      </c>
      <c r="C187" s="17" t="s">
        <v>449</v>
      </c>
      <c r="D187" s="97">
        <v>450.44499999999999</v>
      </c>
      <c r="E187" s="113" t="s">
        <v>27</v>
      </c>
      <c r="F187" s="109">
        <f t="shared" si="2"/>
        <v>450.44499999999999</v>
      </c>
    </row>
    <row r="188" spans="1:6" ht="22.5" x14ac:dyDescent="0.2">
      <c r="A188" s="15" t="s">
        <v>217</v>
      </c>
      <c r="B188" s="43" t="s">
        <v>194</v>
      </c>
      <c r="C188" s="17" t="s">
        <v>450</v>
      </c>
      <c r="D188" s="97">
        <v>450.44499999999999</v>
      </c>
      <c r="E188" s="113" t="s">
        <v>27</v>
      </c>
      <c r="F188" s="109">
        <f t="shared" si="2"/>
        <v>450.44499999999999</v>
      </c>
    </row>
    <row r="189" spans="1:6" x14ac:dyDescent="0.2">
      <c r="A189" s="15" t="s">
        <v>221</v>
      </c>
      <c r="B189" s="43" t="s">
        <v>194</v>
      </c>
      <c r="C189" s="17" t="s">
        <v>451</v>
      </c>
      <c r="D189" s="97">
        <v>450.44499999999999</v>
      </c>
      <c r="E189" s="113" t="s">
        <v>27</v>
      </c>
      <c r="F189" s="109">
        <f t="shared" si="2"/>
        <v>450.44499999999999</v>
      </c>
    </row>
    <row r="190" spans="1:6" x14ac:dyDescent="0.2">
      <c r="A190" s="37" t="s">
        <v>413</v>
      </c>
      <c r="B190" s="38" t="s">
        <v>194</v>
      </c>
      <c r="C190" s="39" t="s">
        <v>452</v>
      </c>
      <c r="D190" s="107">
        <v>5480</v>
      </c>
      <c r="E190" s="110">
        <v>2159.6550000000002</v>
      </c>
      <c r="F190" s="108">
        <f t="shared" si="2"/>
        <v>3320.3449999999998</v>
      </c>
    </row>
    <row r="191" spans="1:6" x14ac:dyDescent="0.2">
      <c r="A191" s="15" t="s">
        <v>205</v>
      </c>
      <c r="B191" s="43" t="s">
        <v>194</v>
      </c>
      <c r="C191" s="17" t="s">
        <v>453</v>
      </c>
      <c r="D191" s="97">
        <v>5480</v>
      </c>
      <c r="E191" s="113">
        <v>2159.6550000000002</v>
      </c>
      <c r="F191" s="109">
        <f t="shared" si="2"/>
        <v>3320.3449999999998</v>
      </c>
    </row>
    <row r="192" spans="1:6" ht="45" x14ac:dyDescent="0.2">
      <c r="A192" s="15" t="s">
        <v>422</v>
      </c>
      <c r="B192" s="43" t="s">
        <v>194</v>
      </c>
      <c r="C192" s="17" t="s">
        <v>454</v>
      </c>
      <c r="D192" s="97">
        <v>5480</v>
      </c>
      <c r="E192" s="113">
        <v>2159.6550000000002</v>
      </c>
      <c r="F192" s="109">
        <f t="shared" si="2"/>
        <v>3320.3449999999998</v>
      </c>
    </row>
    <row r="193" spans="1:6" ht="45" x14ac:dyDescent="0.2">
      <c r="A193" s="15" t="s">
        <v>403</v>
      </c>
      <c r="B193" s="43" t="s">
        <v>194</v>
      </c>
      <c r="C193" s="17" t="s">
        <v>455</v>
      </c>
      <c r="D193" s="97">
        <v>5480</v>
      </c>
      <c r="E193" s="113">
        <v>2159.6550000000002</v>
      </c>
      <c r="F193" s="109">
        <f t="shared" si="2"/>
        <v>3320.3449999999998</v>
      </c>
    </row>
    <row r="194" spans="1:6" ht="45" x14ac:dyDescent="0.2">
      <c r="A194" s="15" t="s">
        <v>405</v>
      </c>
      <c r="B194" s="43" t="s">
        <v>194</v>
      </c>
      <c r="C194" s="17" t="s">
        <v>456</v>
      </c>
      <c r="D194" s="97">
        <v>5480</v>
      </c>
      <c r="E194" s="113">
        <v>2159.6550000000002</v>
      </c>
      <c r="F194" s="109">
        <f t="shared" si="2"/>
        <v>3320.3449999999998</v>
      </c>
    </row>
    <row r="195" spans="1:6" x14ac:dyDescent="0.2">
      <c r="A195" s="37" t="s">
        <v>457</v>
      </c>
      <c r="B195" s="38" t="s">
        <v>194</v>
      </c>
      <c r="C195" s="39" t="s">
        <v>458</v>
      </c>
      <c r="D195" s="107">
        <v>7347.1220000000003</v>
      </c>
      <c r="E195" s="110" t="s">
        <v>27</v>
      </c>
      <c r="F195" s="108">
        <f t="shared" si="2"/>
        <v>7347.1220000000003</v>
      </c>
    </row>
    <row r="196" spans="1:6" x14ac:dyDescent="0.2">
      <c r="A196" s="37" t="s">
        <v>459</v>
      </c>
      <c r="B196" s="38" t="s">
        <v>194</v>
      </c>
      <c r="C196" s="39" t="s">
        <v>460</v>
      </c>
      <c r="D196" s="107">
        <v>7347.1220000000003</v>
      </c>
      <c r="E196" s="110" t="s">
        <v>27</v>
      </c>
      <c r="F196" s="108">
        <f t="shared" si="2"/>
        <v>7347.1220000000003</v>
      </c>
    </row>
    <row r="197" spans="1:6" x14ac:dyDescent="0.2">
      <c r="A197" s="37" t="s">
        <v>459</v>
      </c>
      <c r="B197" s="38" t="s">
        <v>194</v>
      </c>
      <c r="C197" s="39" t="s">
        <v>461</v>
      </c>
      <c r="D197" s="107">
        <v>7347.1220000000003</v>
      </c>
      <c r="E197" s="110" t="s">
        <v>27</v>
      </c>
      <c r="F197" s="108">
        <f t="shared" si="2"/>
        <v>7347.1220000000003</v>
      </c>
    </row>
    <row r="198" spans="1:6" ht="22.5" x14ac:dyDescent="0.2">
      <c r="A198" s="15" t="s">
        <v>462</v>
      </c>
      <c r="B198" s="43" t="s">
        <v>194</v>
      </c>
      <c r="C198" s="17" t="s">
        <v>463</v>
      </c>
      <c r="D198" s="97">
        <v>377</v>
      </c>
      <c r="E198" s="113" t="s">
        <v>27</v>
      </c>
      <c r="F198" s="109">
        <f t="shared" si="2"/>
        <v>377</v>
      </c>
    </row>
    <row r="199" spans="1:6" x14ac:dyDescent="0.2">
      <c r="A199" s="15" t="s">
        <v>464</v>
      </c>
      <c r="B199" s="43" t="s">
        <v>194</v>
      </c>
      <c r="C199" s="17" t="s">
        <v>465</v>
      </c>
      <c r="D199" s="97">
        <v>117</v>
      </c>
      <c r="E199" s="113" t="s">
        <v>27</v>
      </c>
      <c r="F199" s="109">
        <f t="shared" si="2"/>
        <v>117</v>
      </c>
    </row>
    <row r="200" spans="1:6" ht="22.5" x14ac:dyDescent="0.2">
      <c r="A200" s="15" t="s">
        <v>217</v>
      </c>
      <c r="B200" s="43" t="s">
        <v>194</v>
      </c>
      <c r="C200" s="17" t="s">
        <v>466</v>
      </c>
      <c r="D200" s="97">
        <v>117</v>
      </c>
      <c r="E200" s="113" t="s">
        <v>27</v>
      </c>
      <c r="F200" s="109">
        <f t="shared" si="2"/>
        <v>117</v>
      </c>
    </row>
    <row r="201" spans="1:6" x14ac:dyDescent="0.2">
      <c r="A201" s="15" t="s">
        <v>221</v>
      </c>
      <c r="B201" s="43" t="s">
        <v>194</v>
      </c>
      <c r="C201" s="17" t="s">
        <v>467</v>
      </c>
      <c r="D201" s="97">
        <v>117</v>
      </c>
      <c r="E201" s="113" t="s">
        <v>27</v>
      </c>
      <c r="F201" s="109">
        <f t="shared" si="2"/>
        <v>117</v>
      </c>
    </row>
    <row r="202" spans="1:6" ht="22.5" x14ac:dyDescent="0.2">
      <c r="A202" s="15" t="s">
        <v>468</v>
      </c>
      <c r="B202" s="43" t="s">
        <v>194</v>
      </c>
      <c r="C202" s="17" t="s">
        <v>469</v>
      </c>
      <c r="D202" s="97">
        <v>260</v>
      </c>
      <c r="E202" s="113" t="s">
        <v>27</v>
      </c>
      <c r="F202" s="109">
        <f t="shared" si="2"/>
        <v>260</v>
      </c>
    </row>
    <row r="203" spans="1:6" ht="22.5" x14ac:dyDescent="0.2">
      <c r="A203" s="15" t="s">
        <v>217</v>
      </c>
      <c r="B203" s="43" t="s">
        <v>194</v>
      </c>
      <c r="C203" s="17" t="s">
        <v>470</v>
      </c>
      <c r="D203" s="97">
        <v>260</v>
      </c>
      <c r="E203" s="113" t="s">
        <v>27</v>
      </c>
      <c r="F203" s="109">
        <f t="shared" si="2"/>
        <v>260</v>
      </c>
    </row>
    <row r="204" spans="1:6" x14ac:dyDescent="0.2">
      <c r="A204" s="15" t="s">
        <v>221</v>
      </c>
      <c r="B204" s="43" t="s">
        <v>194</v>
      </c>
      <c r="C204" s="17" t="s">
        <v>471</v>
      </c>
      <c r="D204" s="97">
        <v>260</v>
      </c>
      <c r="E204" s="113" t="s">
        <v>27</v>
      </c>
      <c r="F204" s="109">
        <f t="shared" si="2"/>
        <v>260</v>
      </c>
    </row>
    <row r="205" spans="1:6" ht="33.75" x14ac:dyDescent="0.2">
      <c r="A205" s="15" t="s">
        <v>472</v>
      </c>
      <c r="B205" s="43" t="s">
        <v>194</v>
      </c>
      <c r="C205" s="17" t="s">
        <v>473</v>
      </c>
      <c r="D205" s="97">
        <v>6970.1220000000003</v>
      </c>
      <c r="E205" s="113" t="s">
        <v>27</v>
      </c>
      <c r="F205" s="109">
        <f t="shared" si="2"/>
        <v>6970.1220000000003</v>
      </c>
    </row>
    <row r="206" spans="1:6" ht="22.5" x14ac:dyDescent="0.2">
      <c r="A206" s="15" t="s">
        <v>474</v>
      </c>
      <c r="B206" s="43" t="s">
        <v>194</v>
      </c>
      <c r="C206" s="17" t="s">
        <v>475</v>
      </c>
      <c r="D206" s="97">
        <v>1843.9</v>
      </c>
      <c r="E206" s="113" t="s">
        <v>27</v>
      </c>
      <c r="F206" s="109">
        <f t="shared" si="2"/>
        <v>1843.9</v>
      </c>
    </row>
    <row r="207" spans="1:6" ht="22.5" x14ac:dyDescent="0.2">
      <c r="A207" s="15" t="s">
        <v>217</v>
      </c>
      <c r="B207" s="43" t="s">
        <v>194</v>
      </c>
      <c r="C207" s="17" t="s">
        <v>476</v>
      </c>
      <c r="D207" s="97">
        <v>1843.9</v>
      </c>
      <c r="E207" s="113" t="s">
        <v>27</v>
      </c>
      <c r="F207" s="109">
        <f t="shared" si="2"/>
        <v>1843.9</v>
      </c>
    </row>
    <row r="208" spans="1:6" x14ac:dyDescent="0.2">
      <c r="A208" s="15" t="s">
        <v>221</v>
      </c>
      <c r="B208" s="43" t="s">
        <v>194</v>
      </c>
      <c r="C208" s="17" t="s">
        <v>477</v>
      </c>
      <c r="D208" s="97">
        <v>1843.9</v>
      </c>
      <c r="E208" s="113" t="s">
        <v>27</v>
      </c>
      <c r="F208" s="109">
        <f t="shared" si="2"/>
        <v>1843.9</v>
      </c>
    </row>
    <row r="209" spans="1:6" ht="22.5" x14ac:dyDescent="0.2">
      <c r="A209" s="15" t="s">
        <v>478</v>
      </c>
      <c r="B209" s="43" t="s">
        <v>194</v>
      </c>
      <c r="C209" s="17" t="s">
        <v>479</v>
      </c>
      <c r="D209" s="97">
        <v>5126.2219999999998</v>
      </c>
      <c r="E209" s="113" t="s">
        <v>27</v>
      </c>
      <c r="F209" s="109">
        <f t="shared" ref="F209:F272" si="3">IF(OR(D209="-",IF(E209="-",0,E209)&gt;=IF(D209="-",0,D209)),"-",IF(D209="-",0,D209)-IF(E209="-",0,E209))</f>
        <v>5126.2219999999998</v>
      </c>
    </row>
    <row r="210" spans="1:6" ht="22.5" x14ac:dyDescent="0.2">
      <c r="A210" s="15" t="s">
        <v>217</v>
      </c>
      <c r="B210" s="43" t="s">
        <v>194</v>
      </c>
      <c r="C210" s="17" t="s">
        <v>480</v>
      </c>
      <c r="D210" s="97">
        <v>5126.2219999999998</v>
      </c>
      <c r="E210" s="113" t="s">
        <v>27</v>
      </c>
      <c r="F210" s="109">
        <f t="shared" si="3"/>
        <v>5126.2219999999998</v>
      </c>
    </row>
    <row r="211" spans="1:6" ht="22.5" x14ac:dyDescent="0.2">
      <c r="A211" s="15" t="s">
        <v>219</v>
      </c>
      <c r="B211" s="43" t="s">
        <v>194</v>
      </c>
      <c r="C211" s="17" t="s">
        <v>481</v>
      </c>
      <c r="D211" s="97">
        <v>1654.077</v>
      </c>
      <c r="E211" s="113" t="s">
        <v>27</v>
      </c>
      <c r="F211" s="109">
        <f t="shared" si="3"/>
        <v>1654.077</v>
      </c>
    </row>
    <row r="212" spans="1:6" x14ac:dyDescent="0.2">
      <c r="A212" s="15" t="s">
        <v>221</v>
      </c>
      <c r="B212" s="43" t="s">
        <v>194</v>
      </c>
      <c r="C212" s="17" t="s">
        <v>482</v>
      </c>
      <c r="D212" s="97">
        <v>3472.1439999999998</v>
      </c>
      <c r="E212" s="113" t="s">
        <v>27</v>
      </c>
      <c r="F212" s="109">
        <f t="shared" si="3"/>
        <v>3472.1439999999998</v>
      </c>
    </row>
    <row r="213" spans="1:6" x14ac:dyDescent="0.2">
      <c r="A213" s="37" t="s">
        <v>483</v>
      </c>
      <c r="B213" s="38" t="s">
        <v>194</v>
      </c>
      <c r="C213" s="39" t="s">
        <v>484</v>
      </c>
      <c r="D213" s="107">
        <v>20301.287</v>
      </c>
      <c r="E213" s="110">
        <v>3062</v>
      </c>
      <c r="F213" s="108">
        <f t="shared" si="3"/>
        <v>17239.287</v>
      </c>
    </row>
    <row r="214" spans="1:6" x14ac:dyDescent="0.2">
      <c r="A214" s="37" t="s">
        <v>485</v>
      </c>
      <c r="B214" s="38" t="s">
        <v>194</v>
      </c>
      <c r="C214" s="39" t="s">
        <v>486</v>
      </c>
      <c r="D214" s="107">
        <v>15057.726000000001</v>
      </c>
      <c r="E214" s="110">
        <v>2672.1559999999999</v>
      </c>
      <c r="F214" s="108">
        <f t="shared" si="3"/>
        <v>12385.57</v>
      </c>
    </row>
    <row r="215" spans="1:6" x14ac:dyDescent="0.2">
      <c r="A215" s="37" t="s">
        <v>485</v>
      </c>
      <c r="B215" s="38" t="s">
        <v>194</v>
      </c>
      <c r="C215" s="39" t="s">
        <v>487</v>
      </c>
      <c r="D215" s="107">
        <v>15057.726000000001</v>
      </c>
      <c r="E215" s="110">
        <v>2672.1559999999999</v>
      </c>
      <c r="F215" s="108">
        <f t="shared" si="3"/>
        <v>12385.57</v>
      </c>
    </row>
    <row r="216" spans="1:6" ht="22.5" x14ac:dyDescent="0.2">
      <c r="A216" s="15" t="s">
        <v>488</v>
      </c>
      <c r="B216" s="43" t="s">
        <v>194</v>
      </c>
      <c r="C216" s="17" t="s">
        <v>489</v>
      </c>
      <c r="D216" s="97">
        <v>15057.726000000001</v>
      </c>
      <c r="E216" s="113">
        <v>2672.1559999999999</v>
      </c>
      <c r="F216" s="109">
        <f t="shared" si="3"/>
        <v>12385.57</v>
      </c>
    </row>
    <row r="217" spans="1:6" ht="22.5" x14ac:dyDescent="0.2">
      <c r="A217" s="15" t="s">
        <v>490</v>
      </c>
      <c r="B217" s="43" t="s">
        <v>194</v>
      </c>
      <c r="C217" s="17" t="s">
        <v>491</v>
      </c>
      <c r="D217" s="97">
        <v>11562.526</v>
      </c>
      <c r="E217" s="113">
        <v>2362.3249999999998</v>
      </c>
      <c r="F217" s="109">
        <f t="shared" si="3"/>
        <v>9200.2010000000009</v>
      </c>
    </row>
    <row r="218" spans="1:6" x14ac:dyDescent="0.2">
      <c r="A218" s="15" t="s">
        <v>492</v>
      </c>
      <c r="B218" s="43" t="s">
        <v>194</v>
      </c>
      <c r="C218" s="17" t="s">
        <v>493</v>
      </c>
      <c r="D218" s="97">
        <v>7903.6490000000003</v>
      </c>
      <c r="E218" s="113">
        <v>1843.0229999999999</v>
      </c>
      <c r="F218" s="109">
        <f t="shared" si="3"/>
        <v>6060.6260000000002</v>
      </c>
    </row>
    <row r="219" spans="1:6" x14ac:dyDescent="0.2">
      <c r="A219" s="15" t="s">
        <v>494</v>
      </c>
      <c r="B219" s="43" t="s">
        <v>194</v>
      </c>
      <c r="C219" s="17" t="s">
        <v>495</v>
      </c>
      <c r="D219" s="97">
        <v>6070.3919999999998</v>
      </c>
      <c r="E219" s="113">
        <v>1428723.96</v>
      </c>
      <c r="F219" s="109" t="str">
        <f t="shared" si="3"/>
        <v>-</v>
      </c>
    </row>
    <row r="220" spans="1:6" ht="33.75" x14ac:dyDescent="0.2">
      <c r="A220" s="15" t="s">
        <v>496</v>
      </c>
      <c r="B220" s="43" t="s">
        <v>194</v>
      </c>
      <c r="C220" s="17" t="s">
        <v>497</v>
      </c>
      <c r="D220" s="97">
        <v>1833.2570000000001</v>
      </c>
      <c r="E220" s="113">
        <v>414.29899999999998</v>
      </c>
      <c r="F220" s="109">
        <f t="shared" si="3"/>
        <v>1418.9580000000001</v>
      </c>
    </row>
    <row r="221" spans="1:6" ht="22.5" x14ac:dyDescent="0.2">
      <c r="A221" s="15" t="s">
        <v>217</v>
      </c>
      <c r="B221" s="43" t="s">
        <v>194</v>
      </c>
      <c r="C221" s="17" t="s">
        <v>498</v>
      </c>
      <c r="D221" s="97">
        <v>3657.877</v>
      </c>
      <c r="E221" s="113">
        <v>519.30200000000002</v>
      </c>
      <c r="F221" s="109">
        <f t="shared" si="3"/>
        <v>3138.5749999999998</v>
      </c>
    </row>
    <row r="222" spans="1:6" ht="22.5" x14ac:dyDescent="0.2">
      <c r="A222" s="15" t="s">
        <v>219</v>
      </c>
      <c r="B222" s="43" t="s">
        <v>194</v>
      </c>
      <c r="C222" s="17" t="s">
        <v>499</v>
      </c>
      <c r="D222" s="97">
        <v>642.4</v>
      </c>
      <c r="E222" s="113">
        <v>38.6</v>
      </c>
      <c r="F222" s="109">
        <f t="shared" si="3"/>
        <v>603.79999999999995</v>
      </c>
    </row>
    <row r="223" spans="1:6" x14ac:dyDescent="0.2">
      <c r="A223" s="15" t="s">
        <v>221</v>
      </c>
      <c r="B223" s="43" t="s">
        <v>194</v>
      </c>
      <c r="C223" s="17" t="s">
        <v>500</v>
      </c>
      <c r="D223" s="97">
        <v>3015.4769999999999</v>
      </c>
      <c r="E223" s="113">
        <v>480.702</v>
      </c>
      <c r="F223" s="109">
        <f t="shared" si="3"/>
        <v>2534.7749999999996</v>
      </c>
    </row>
    <row r="224" spans="1:6" x14ac:dyDescent="0.2">
      <c r="A224" s="15" t="s">
        <v>225</v>
      </c>
      <c r="B224" s="43" t="s">
        <v>194</v>
      </c>
      <c r="C224" s="17" t="s">
        <v>501</v>
      </c>
      <c r="D224" s="97">
        <v>1</v>
      </c>
      <c r="E224" s="113" t="s">
        <v>27</v>
      </c>
      <c r="F224" s="109">
        <f t="shared" si="3"/>
        <v>1</v>
      </c>
    </row>
    <row r="225" spans="1:6" x14ac:dyDescent="0.2">
      <c r="A225" s="15" t="s">
        <v>227</v>
      </c>
      <c r="B225" s="43" t="s">
        <v>194</v>
      </c>
      <c r="C225" s="17" t="s">
        <v>502</v>
      </c>
      <c r="D225" s="97">
        <v>1</v>
      </c>
      <c r="E225" s="113" t="s">
        <v>27</v>
      </c>
      <c r="F225" s="109">
        <f t="shared" si="3"/>
        <v>1</v>
      </c>
    </row>
    <row r="226" spans="1:6" ht="33.75" x14ac:dyDescent="0.2">
      <c r="A226" s="15" t="s">
        <v>503</v>
      </c>
      <c r="B226" s="43" t="s">
        <v>194</v>
      </c>
      <c r="C226" s="17" t="s">
        <v>504</v>
      </c>
      <c r="D226" s="97">
        <v>3495.2</v>
      </c>
      <c r="E226" s="113">
        <v>309.83100000000002</v>
      </c>
      <c r="F226" s="109">
        <f t="shared" si="3"/>
        <v>3185.3689999999997</v>
      </c>
    </row>
    <row r="227" spans="1:6" x14ac:dyDescent="0.2">
      <c r="A227" s="15" t="s">
        <v>492</v>
      </c>
      <c r="B227" s="43" t="s">
        <v>194</v>
      </c>
      <c r="C227" s="17" t="s">
        <v>505</v>
      </c>
      <c r="D227" s="97">
        <v>3495.2</v>
      </c>
      <c r="E227" s="113">
        <v>309.83100000000002</v>
      </c>
      <c r="F227" s="109">
        <f t="shared" si="3"/>
        <v>3185.3689999999997</v>
      </c>
    </row>
    <row r="228" spans="1:6" x14ac:dyDescent="0.2">
      <c r="A228" s="15" t="s">
        <v>494</v>
      </c>
      <c r="B228" s="43" t="s">
        <v>194</v>
      </c>
      <c r="C228" s="17" t="s">
        <v>506</v>
      </c>
      <c r="D228" s="97">
        <v>2684.4859999999999</v>
      </c>
      <c r="E228" s="113">
        <v>241.197</v>
      </c>
      <c r="F228" s="109">
        <f t="shared" si="3"/>
        <v>2443.2889999999998</v>
      </c>
    </row>
    <row r="229" spans="1:6" ht="33.75" x14ac:dyDescent="0.2">
      <c r="A229" s="15" t="s">
        <v>496</v>
      </c>
      <c r="B229" s="43" t="s">
        <v>194</v>
      </c>
      <c r="C229" s="17" t="s">
        <v>507</v>
      </c>
      <c r="D229" s="97">
        <v>810.71400000000006</v>
      </c>
      <c r="E229" s="113">
        <v>68.632999999999996</v>
      </c>
      <c r="F229" s="109">
        <f t="shared" si="3"/>
        <v>742.08100000000002</v>
      </c>
    </row>
    <row r="230" spans="1:6" ht="22.5" x14ac:dyDescent="0.2">
      <c r="A230" s="37" t="s">
        <v>508</v>
      </c>
      <c r="B230" s="38" t="s">
        <v>194</v>
      </c>
      <c r="C230" s="39" t="s">
        <v>509</v>
      </c>
      <c r="D230" s="107">
        <v>5243.5609999999997</v>
      </c>
      <c r="E230" s="110">
        <v>389.9</v>
      </c>
      <c r="F230" s="108">
        <f t="shared" si="3"/>
        <v>4853.6610000000001</v>
      </c>
    </row>
    <row r="231" spans="1:6" ht="22.5" x14ac:dyDescent="0.2">
      <c r="A231" s="37" t="s">
        <v>508</v>
      </c>
      <c r="B231" s="38" t="s">
        <v>194</v>
      </c>
      <c r="C231" s="39" t="s">
        <v>510</v>
      </c>
      <c r="D231" s="107">
        <v>5243.5609999999997</v>
      </c>
      <c r="E231" s="110">
        <v>389.9</v>
      </c>
      <c r="F231" s="108">
        <f t="shared" si="3"/>
        <v>4853.6610000000001</v>
      </c>
    </row>
    <row r="232" spans="1:6" ht="22.5" x14ac:dyDescent="0.2">
      <c r="A232" s="15" t="s">
        <v>511</v>
      </c>
      <c r="B232" s="43" t="s">
        <v>194</v>
      </c>
      <c r="C232" s="17" t="s">
        <v>512</v>
      </c>
      <c r="D232" s="97">
        <v>5243.5609999999997</v>
      </c>
      <c r="E232" s="113">
        <v>389.79199999999997</v>
      </c>
      <c r="F232" s="109">
        <f t="shared" si="3"/>
        <v>4853.7689999999993</v>
      </c>
    </row>
    <row r="233" spans="1:6" ht="22.5" x14ac:dyDescent="0.2">
      <c r="A233" s="15" t="s">
        <v>513</v>
      </c>
      <c r="B233" s="43" t="s">
        <v>194</v>
      </c>
      <c r="C233" s="17" t="s">
        <v>514</v>
      </c>
      <c r="D233" s="97">
        <v>5243.5609999999997</v>
      </c>
      <c r="E233" s="113">
        <v>389.9</v>
      </c>
      <c r="F233" s="109">
        <f t="shared" si="3"/>
        <v>4853.6610000000001</v>
      </c>
    </row>
    <row r="234" spans="1:6" ht="22.5" x14ac:dyDescent="0.2">
      <c r="A234" s="15" t="s">
        <v>217</v>
      </c>
      <c r="B234" s="43" t="s">
        <v>194</v>
      </c>
      <c r="C234" s="17" t="s">
        <v>515</v>
      </c>
      <c r="D234" s="97">
        <v>5243.5609999999997</v>
      </c>
      <c r="E234" s="113">
        <v>389.9</v>
      </c>
      <c r="F234" s="109">
        <f t="shared" si="3"/>
        <v>4853.6610000000001</v>
      </c>
    </row>
    <row r="235" spans="1:6" x14ac:dyDescent="0.2">
      <c r="A235" s="15" t="s">
        <v>221</v>
      </c>
      <c r="B235" s="43" t="s">
        <v>194</v>
      </c>
      <c r="C235" s="17" t="s">
        <v>516</v>
      </c>
      <c r="D235" s="97">
        <v>5243.5609999999997</v>
      </c>
      <c r="E235" s="113">
        <v>389.9</v>
      </c>
      <c r="F235" s="109">
        <f t="shared" si="3"/>
        <v>4853.6610000000001</v>
      </c>
    </row>
    <row r="236" spans="1:6" x14ac:dyDescent="0.2">
      <c r="A236" s="37" t="s">
        <v>517</v>
      </c>
      <c r="B236" s="38" t="s">
        <v>194</v>
      </c>
      <c r="C236" s="39" t="s">
        <v>518</v>
      </c>
      <c r="D236" s="107">
        <v>690.87300000000005</v>
      </c>
      <c r="E236" s="110">
        <v>170.44499999999999</v>
      </c>
      <c r="F236" s="108">
        <f t="shared" si="3"/>
        <v>520.42800000000011</v>
      </c>
    </row>
    <row r="237" spans="1:6" x14ac:dyDescent="0.2">
      <c r="A237" s="37" t="s">
        <v>519</v>
      </c>
      <c r="B237" s="38" t="s">
        <v>194</v>
      </c>
      <c r="C237" s="39" t="s">
        <v>520</v>
      </c>
      <c r="D237" s="107">
        <v>690.87300000000005</v>
      </c>
      <c r="E237" s="110">
        <v>170.44499999999999</v>
      </c>
      <c r="F237" s="108">
        <f t="shared" si="3"/>
        <v>520.42800000000011</v>
      </c>
    </row>
    <row r="238" spans="1:6" x14ac:dyDescent="0.2">
      <c r="A238" s="37" t="s">
        <v>519</v>
      </c>
      <c r="B238" s="38" t="s">
        <v>194</v>
      </c>
      <c r="C238" s="39" t="s">
        <v>521</v>
      </c>
      <c r="D238" s="107">
        <v>690.87300000000005</v>
      </c>
      <c r="E238" s="110">
        <v>170.44499999999999</v>
      </c>
      <c r="F238" s="108">
        <f t="shared" si="3"/>
        <v>520.42800000000011</v>
      </c>
    </row>
    <row r="239" spans="1:6" x14ac:dyDescent="0.2">
      <c r="A239" s="15" t="s">
        <v>205</v>
      </c>
      <c r="B239" s="43" t="s">
        <v>194</v>
      </c>
      <c r="C239" s="17" t="s">
        <v>522</v>
      </c>
      <c r="D239" s="97">
        <v>690.87300000000005</v>
      </c>
      <c r="E239" s="113">
        <v>170.44499999999999</v>
      </c>
      <c r="F239" s="109">
        <f t="shared" si="3"/>
        <v>520.42800000000011</v>
      </c>
    </row>
    <row r="240" spans="1:6" x14ac:dyDescent="0.2">
      <c r="A240" s="15" t="s">
        <v>523</v>
      </c>
      <c r="B240" s="43" t="s">
        <v>194</v>
      </c>
      <c r="C240" s="17" t="s">
        <v>524</v>
      </c>
      <c r="D240" s="97">
        <v>690.87300000000005</v>
      </c>
      <c r="E240" s="113">
        <v>170.44499999999999</v>
      </c>
      <c r="F240" s="109">
        <f t="shared" si="3"/>
        <v>520.42800000000011</v>
      </c>
    </row>
    <row r="241" spans="1:6" ht="22.5" x14ac:dyDescent="0.2">
      <c r="A241" s="15" t="s">
        <v>525</v>
      </c>
      <c r="B241" s="43" t="s">
        <v>194</v>
      </c>
      <c r="C241" s="17" t="s">
        <v>526</v>
      </c>
      <c r="D241" s="97">
        <v>690.87300000000005</v>
      </c>
      <c r="E241" s="113">
        <v>170.44499999999999</v>
      </c>
      <c r="F241" s="109">
        <f t="shared" si="3"/>
        <v>520.42800000000011</v>
      </c>
    </row>
    <row r="242" spans="1:6" ht="22.5" x14ac:dyDescent="0.2">
      <c r="A242" s="15" t="s">
        <v>527</v>
      </c>
      <c r="B242" s="43" t="s">
        <v>194</v>
      </c>
      <c r="C242" s="17" t="s">
        <v>528</v>
      </c>
      <c r="D242" s="97">
        <v>690.87300000000005</v>
      </c>
      <c r="E242" s="113">
        <v>170.44499999999999</v>
      </c>
      <c r="F242" s="109">
        <f t="shared" si="3"/>
        <v>520.42800000000011</v>
      </c>
    </row>
    <row r="243" spans="1:6" x14ac:dyDescent="0.2">
      <c r="A243" s="37" t="s">
        <v>529</v>
      </c>
      <c r="B243" s="38" t="s">
        <v>194</v>
      </c>
      <c r="C243" s="39" t="s">
        <v>530</v>
      </c>
      <c r="D243" s="107">
        <v>700</v>
      </c>
      <c r="E243" s="110">
        <v>18.690000000000001</v>
      </c>
      <c r="F243" s="108">
        <f t="shared" si="3"/>
        <v>681.31</v>
      </c>
    </row>
    <row r="244" spans="1:6" ht="22.5" x14ac:dyDescent="0.2">
      <c r="A244" s="37" t="s">
        <v>531</v>
      </c>
      <c r="B244" s="38" t="s">
        <v>194</v>
      </c>
      <c r="C244" s="39" t="s">
        <v>532</v>
      </c>
      <c r="D244" s="107">
        <v>700</v>
      </c>
      <c r="E244" s="110">
        <v>18.690000000000001</v>
      </c>
      <c r="F244" s="108">
        <f t="shared" si="3"/>
        <v>681.31</v>
      </c>
    </row>
    <row r="245" spans="1:6" ht="22.5" x14ac:dyDescent="0.2">
      <c r="A245" s="37" t="s">
        <v>531</v>
      </c>
      <c r="B245" s="38" t="s">
        <v>194</v>
      </c>
      <c r="C245" s="39" t="s">
        <v>533</v>
      </c>
      <c r="D245" s="107">
        <v>700</v>
      </c>
      <c r="E245" s="110">
        <v>18.690000000000001</v>
      </c>
      <c r="F245" s="108">
        <f t="shared" si="3"/>
        <v>681.31</v>
      </c>
    </row>
    <row r="246" spans="1:6" ht="33.75" x14ac:dyDescent="0.2">
      <c r="A246" s="15" t="s">
        <v>534</v>
      </c>
      <c r="B246" s="43" t="s">
        <v>194</v>
      </c>
      <c r="C246" s="17" t="s">
        <v>535</v>
      </c>
      <c r="D246" s="97">
        <v>700</v>
      </c>
      <c r="E246" s="113">
        <v>18.690000000000001</v>
      </c>
      <c r="F246" s="109">
        <f t="shared" si="3"/>
        <v>681.31</v>
      </c>
    </row>
    <row r="247" spans="1:6" ht="22.5" x14ac:dyDescent="0.2">
      <c r="A247" s="15" t="s">
        <v>536</v>
      </c>
      <c r="B247" s="43" t="s">
        <v>194</v>
      </c>
      <c r="C247" s="17" t="s">
        <v>537</v>
      </c>
      <c r="D247" s="97">
        <v>700</v>
      </c>
      <c r="E247" s="113">
        <v>18.690000000000001</v>
      </c>
      <c r="F247" s="109">
        <f t="shared" si="3"/>
        <v>681.31</v>
      </c>
    </row>
    <row r="248" spans="1:6" ht="22.5" x14ac:dyDescent="0.2">
      <c r="A248" s="15" t="s">
        <v>217</v>
      </c>
      <c r="B248" s="43" t="s">
        <v>194</v>
      </c>
      <c r="C248" s="17" t="s">
        <v>538</v>
      </c>
      <c r="D248" s="97">
        <v>700</v>
      </c>
      <c r="E248" s="113">
        <v>18.690000000000001</v>
      </c>
      <c r="F248" s="109">
        <f t="shared" si="3"/>
        <v>681.31</v>
      </c>
    </row>
    <row r="249" spans="1:6" x14ac:dyDescent="0.2">
      <c r="A249" s="15" t="s">
        <v>221</v>
      </c>
      <c r="B249" s="43" t="s">
        <v>194</v>
      </c>
      <c r="C249" s="17" t="s">
        <v>539</v>
      </c>
      <c r="D249" s="97">
        <v>700</v>
      </c>
      <c r="E249" s="113">
        <v>18.690000000000001</v>
      </c>
      <c r="F249" s="109">
        <f t="shared" si="3"/>
        <v>681.31</v>
      </c>
    </row>
    <row r="250" spans="1:6" x14ac:dyDescent="0.2">
      <c r="A250" s="37" t="s">
        <v>540</v>
      </c>
      <c r="B250" s="38" t="s">
        <v>194</v>
      </c>
      <c r="C250" s="39" t="s">
        <v>541</v>
      </c>
      <c r="D250" s="107">
        <v>900</v>
      </c>
      <c r="E250" s="110">
        <v>230</v>
      </c>
      <c r="F250" s="108">
        <f t="shared" si="3"/>
        <v>670</v>
      </c>
    </row>
    <row r="251" spans="1:6" x14ac:dyDescent="0.2">
      <c r="A251" s="37" t="s">
        <v>542</v>
      </c>
      <c r="B251" s="38" t="s">
        <v>194</v>
      </c>
      <c r="C251" s="39" t="s">
        <v>543</v>
      </c>
      <c r="D251" s="107">
        <v>900</v>
      </c>
      <c r="E251" s="110">
        <v>230</v>
      </c>
      <c r="F251" s="108">
        <f t="shared" si="3"/>
        <v>670</v>
      </c>
    </row>
    <row r="252" spans="1:6" x14ac:dyDescent="0.2">
      <c r="A252" s="37" t="s">
        <v>542</v>
      </c>
      <c r="B252" s="38" t="s">
        <v>194</v>
      </c>
      <c r="C252" s="39" t="s">
        <v>544</v>
      </c>
      <c r="D252" s="107">
        <v>900</v>
      </c>
      <c r="E252" s="110">
        <v>230</v>
      </c>
      <c r="F252" s="108">
        <f t="shared" si="3"/>
        <v>670</v>
      </c>
    </row>
    <row r="253" spans="1:6" x14ac:dyDescent="0.2">
      <c r="A253" s="15" t="s">
        <v>205</v>
      </c>
      <c r="B253" s="43" t="s">
        <v>194</v>
      </c>
      <c r="C253" s="17" t="s">
        <v>545</v>
      </c>
      <c r="D253" s="97">
        <v>900</v>
      </c>
      <c r="E253" s="113">
        <v>230</v>
      </c>
      <c r="F253" s="109">
        <f t="shared" si="3"/>
        <v>670</v>
      </c>
    </row>
    <row r="254" spans="1:6" ht="45" x14ac:dyDescent="0.2">
      <c r="A254" s="15" t="s">
        <v>546</v>
      </c>
      <c r="B254" s="43" t="s">
        <v>194</v>
      </c>
      <c r="C254" s="17" t="s">
        <v>547</v>
      </c>
      <c r="D254" s="97">
        <v>900</v>
      </c>
      <c r="E254" s="113">
        <v>230</v>
      </c>
      <c r="F254" s="109">
        <f t="shared" si="3"/>
        <v>670</v>
      </c>
    </row>
    <row r="255" spans="1:6" ht="22.5" x14ac:dyDescent="0.2">
      <c r="A255" s="15" t="s">
        <v>217</v>
      </c>
      <c r="B255" s="43" t="s">
        <v>194</v>
      </c>
      <c r="C255" s="17" t="s">
        <v>548</v>
      </c>
      <c r="D255" s="97">
        <v>900</v>
      </c>
      <c r="E255" s="113">
        <v>230</v>
      </c>
      <c r="F255" s="109">
        <f t="shared" si="3"/>
        <v>670</v>
      </c>
    </row>
    <row r="256" spans="1:6" x14ac:dyDescent="0.2">
      <c r="A256" s="15" t="s">
        <v>221</v>
      </c>
      <c r="B256" s="43" t="s">
        <v>194</v>
      </c>
      <c r="C256" s="17" t="s">
        <v>549</v>
      </c>
      <c r="D256" s="97">
        <v>900</v>
      </c>
      <c r="E256" s="113">
        <v>230</v>
      </c>
      <c r="F256" s="109">
        <f t="shared" si="3"/>
        <v>670</v>
      </c>
    </row>
    <row r="257" spans="1:6" ht="22.5" x14ac:dyDescent="0.2">
      <c r="A257" s="37" t="s">
        <v>550</v>
      </c>
      <c r="B257" s="38" t="s">
        <v>194</v>
      </c>
      <c r="C257" s="39" t="s">
        <v>551</v>
      </c>
      <c r="D257" s="107">
        <v>3715.384</v>
      </c>
      <c r="E257" s="110">
        <v>881.79200000000003</v>
      </c>
      <c r="F257" s="108">
        <f t="shared" si="3"/>
        <v>2833.5920000000001</v>
      </c>
    </row>
    <row r="258" spans="1:6" x14ac:dyDescent="0.2">
      <c r="A258" s="37" t="s">
        <v>200</v>
      </c>
      <c r="B258" s="38" t="s">
        <v>194</v>
      </c>
      <c r="C258" s="39" t="s">
        <v>552</v>
      </c>
      <c r="D258" s="107">
        <v>3715.384</v>
      </c>
      <c r="E258" s="110">
        <v>881.79200000000003</v>
      </c>
      <c r="F258" s="108">
        <f t="shared" si="3"/>
        <v>2833.5920000000001</v>
      </c>
    </row>
    <row r="259" spans="1:6" ht="33.75" x14ac:dyDescent="0.2">
      <c r="A259" s="37" t="s">
        <v>553</v>
      </c>
      <c r="B259" s="38" t="s">
        <v>194</v>
      </c>
      <c r="C259" s="39" t="s">
        <v>554</v>
      </c>
      <c r="D259" s="107">
        <v>1785.268</v>
      </c>
      <c r="E259" s="110">
        <v>589.35699999999997</v>
      </c>
      <c r="F259" s="108">
        <f t="shared" si="3"/>
        <v>1195.9110000000001</v>
      </c>
    </row>
    <row r="260" spans="1:6" ht="33.75" x14ac:dyDescent="0.2">
      <c r="A260" s="37" t="s">
        <v>553</v>
      </c>
      <c r="B260" s="38" t="s">
        <v>194</v>
      </c>
      <c r="C260" s="39" t="s">
        <v>555</v>
      </c>
      <c r="D260" s="107">
        <v>1785.268</v>
      </c>
      <c r="E260" s="110">
        <v>589.35699999999997</v>
      </c>
      <c r="F260" s="108">
        <f t="shared" si="3"/>
        <v>1195.9110000000001</v>
      </c>
    </row>
    <row r="261" spans="1:6" x14ac:dyDescent="0.2">
      <c r="A261" s="15" t="s">
        <v>205</v>
      </c>
      <c r="B261" s="43" t="s">
        <v>194</v>
      </c>
      <c r="C261" s="17" t="s">
        <v>556</v>
      </c>
      <c r="D261" s="97">
        <v>1785.268</v>
      </c>
      <c r="E261" s="113">
        <v>589.35699999999997</v>
      </c>
      <c r="F261" s="109">
        <f t="shared" si="3"/>
        <v>1195.9110000000001</v>
      </c>
    </row>
    <row r="262" spans="1:6" ht="22.5" x14ac:dyDescent="0.2">
      <c r="A262" s="15" t="s">
        <v>557</v>
      </c>
      <c r="B262" s="43" t="s">
        <v>194</v>
      </c>
      <c r="C262" s="17" t="s">
        <v>558</v>
      </c>
      <c r="D262" s="97">
        <v>1785.268</v>
      </c>
      <c r="E262" s="113">
        <v>589.35699999999997</v>
      </c>
      <c r="F262" s="109">
        <f t="shared" si="3"/>
        <v>1195.9110000000001</v>
      </c>
    </row>
    <row r="263" spans="1:6" ht="22.5" x14ac:dyDescent="0.2">
      <c r="A263" s="15" t="s">
        <v>209</v>
      </c>
      <c r="B263" s="43" t="s">
        <v>194</v>
      </c>
      <c r="C263" s="17" t="s">
        <v>559</v>
      </c>
      <c r="D263" s="97">
        <v>1785.268</v>
      </c>
      <c r="E263" s="113">
        <v>589.35699999999997</v>
      </c>
      <c r="F263" s="109">
        <f t="shared" si="3"/>
        <v>1195.9110000000001</v>
      </c>
    </row>
    <row r="264" spans="1:6" ht="22.5" x14ac:dyDescent="0.2">
      <c r="A264" s="15" t="s">
        <v>211</v>
      </c>
      <c r="B264" s="43" t="s">
        <v>194</v>
      </c>
      <c r="C264" s="17" t="s">
        <v>560</v>
      </c>
      <c r="D264" s="97">
        <v>1371.174</v>
      </c>
      <c r="E264" s="113">
        <v>493.88600000000002</v>
      </c>
      <c r="F264" s="109">
        <f t="shared" si="3"/>
        <v>877.28800000000001</v>
      </c>
    </row>
    <row r="265" spans="1:6" ht="33.75" x14ac:dyDescent="0.2">
      <c r="A265" s="15" t="s">
        <v>215</v>
      </c>
      <c r="B265" s="43" t="s">
        <v>194</v>
      </c>
      <c r="C265" s="17" t="s">
        <v>561</v>
      </c>
      <c r="D265" s="97">
        <v>414.09399999999999</v>
      </c>
      <c r="E265" s="113">
        <v>95.47</v>
      </c>
      <c r="F265" s="109">
        <f t="shared" si="3"/>
        <v>318.62400000000002</v>
      </c>
    </row>
    <row r="266" spans="1:6" ht="45" x14ac:dyDescent="0.2">
      <c r="A266" s="37" t="s">
        <v>562</v>
      </c>
      <c r="B266" s="38" t="s">
        <v>194</v>
      </c>
      <c r="C266" s="39" t="s">
        <v>563</v>
      </c>
      <c r="D266" s="107">
        <v>1930.116</v>
      </c>
      <c r="E266" s="110">
        <v>292.43400000000003</v>
      </c>
      <c r="F266" s="108">
        <f t="shared" si="3"/>
        <v>1637.682</v>
      </c>
    </row>
    <row r="267" spans="1:6" ht="45" x14ac:dyDescent="0.2">
      <c r="A267" s="37" t="s">
        <v>562</v>
      </c>
      <c r="B267" s="38" t="s">
        <v>194</v>
      </c>
      <c r="C267" s="39" t="s">
        <v>564</v>
      </c>
      <c r="D267" s="107">
        <v>1930.116</v>
      </c>
      <c r="E267" s="110">
        <v>292.43400000000003</v>
      </c>
      <c r="F267" s="108">
        <f t="shared" si="3"/>
        <v>1637.682</v>
      </c>
    </row>
    <row r="268" spans="1:6" x14ac:dyDescent="0.2">
      <c r="A268" s="15" t="s">
        <v>205</v>
      </c>
      <c r="B268" s="43" t="s">
        <v>194</v>
      </c>
      <c r="C268" s="17" t="s">
        <v>565</v>
      </c>
      <c r="D268" s="97">
        <v>1930.116</v>
      </c>
      <c r="E268" s="113">
        <v>292.43400000000003</v>
      </c>
      <c r="F268" s="109">
        <f t="shared" si="3"/>
        <v>1637.682</v>
      </c>
    </row>
    <row r="269" spans="1:6" x14ac:dyDescent="0.2">
      <c r="A269" s="15" t="s">
        <v>207</v>
      </c>
      <c r="B269" s="43" t="s">
        <v>194</v>
      </c>
      <c r="C269" s="17" t="s">
        <v>566</v>
      </c>
      <c r="D269" s="97">
        <v>1930.116</v>
      </c>
      <c r="E269" s="113">
        <v>292.43400000000003</v>
      </c>
      <c r="F269" s="109">
        <f t="shared" si="3"/>
        <v>1637.682</v>
      </c>
    </row>
    <row r="270" spans="1:6" ht="22.5" x14ac:dyDescent="0.2">
      <c r="A270" s="15" t="s">
        <v>209</v>
      </c>
      <c r="B270" s="43" t="s">
        <v>194</v>
      </c>
      <c r="C270" s="17" t="s">
        <v>567</v>
      </c>
      <c r="D270" s="97">
        <v>987.178</v>
      </c>
      <c r="E270" s="113">
        <v>191.41399999999999</v>
      </c>
      <c r="F270" s="109">
        <f t="shared" si="3"/>
        <v>795.76400000000001</v>
      </c>
    </row>
    <row r="271" spans="1:6" ht="22.5" x14ac:dyDescent="0.2">
      <c r="A271" s="15" t="s">
        <v>211</v>
      </c>
      <c r="B271" s="43" t="s">
        <v>194</v>
      </c>
      <c r="C271" s="17" t="s">
        <v>568</v>
      </c>
      <c r="D271" s="97">
        <v>707.50800000000004</v>
      </c>
      <c r="E271" s="113">
        <v>139.36199999999999</v>
      </c>
      <c r="F271" s="109">
        <f t="shared" si="3"/>
        <v>568.14600000000007</v>
      </c>
    </row>
    <row r="272" spans="1:6" ht="33.75" x14ac:dyDescent="0.2">
      <c r="A272" s="15" t="s">
        <v>213</v>
      </c>
      <c r="B272" s="43" t="s">
        <v>194</v>
      </c>
      <c r="C272" s="17" t="s">
        <v>569</v>
      </c>
      <c r="D272" s="97">
        <v>66</v>
      </c>
      <c r="E272" s="113" t="s">
        <v>27</v>
      </c>
      <c r="F272" s="109">
        <f t="shared" si="3"/>
        <v>66</v>
      </c>
    </row>
    <row r="273" spans="1:6" ht="33.75" x14ac:dyDescent="0.2">
      <c r="A273" s="15" t="s">
        <v>215</v>
      </c>
      <c r="B273" s="43" t="s">
        <v>194</v>
      </c>
      <c r="C273" s="17" t="s">
        <v>570</v>
      </c>
      <c r="D273" s="97">
        <v>213.67</v>
      </c>
      <c r="E273" s="113">
        <v>52.052</v>
      </c>
      <c r="F273" s="109">
        <f t="shared" ref="F273:F280" si="4">IF(OR(D273="-",IF(E273="-",0,E273)&gt;=IF(D273="-",0,D273)),"-",IF(D273="-",0,D273)-IF(E273="-",0,E273))</f>
        <v>161.61799999999999</v>
      </c>
    </row>
    <row r="274" spans="1:6" ht="22.5" x14ac:dyDescent="0.2">
      <c r="A274" s="15" t="s">
        <v>217</v>
      </c>
      <c r="B274" s="43" t="s">
        <v>194</v>
      </c>
      <c r="C274" s="17" t="s">
        <v>571</v>
      </c>
      <c r="D274" s="97">
        <v>941.93799999999999</v>
      </c>
      <c r="E274" s="113">
        <v>101.02</v>
      </c>
      <c r="F274" s="109">
        <f t="shared" si="4"/>
        <v>840.91800000000001</v>
      </c>
    </row>
    <row r="275" spans="1:6" ht="22.5" x14ac:dyDescent="0.2">
      <c r="A275" s="15" t="s">
        <v>219</v>
      </c>
      <c r="B275" s="43" t="s">
        <v>194</v>
      </c>
      <c r="C275" s="17" t="s">
        <v>572</v>
      </c>
      <c r="D275" s="97">
        <v>64.95</v>
      </c>
      <c r="E275" s="113">
        <v>49.4</v>
      </c>
      <c r="F275" s="109">
        <f t="shared" si="4"/>
        <v>15.550000000000004</v>
      </c>
    </row>
    <row r="276" spans="1:6" x14ac:dyDescent="0.2">
      <c r="A276" s="15" t="s">
        <v>221</v>
      </c>
      <c r="B276" s="43" t="s">
        <v>194</v>
      </c>
      <c r="C276" s="17" t="s">
        <v>573</v>
      </c>
      <c r="D276" s="97">
        <v>876.98800000000006</v>
      </c>
      <c r="E276" s="113">
        <v>51.62</v>
      </c>
      <c r="F276" s="109">
        <f t="shared" si="4"/>
        <v>825.36800000000005</v>
      </c>
    </row>
    <row r="277" spans="1:6" x14ac:dyDescent="0.2">
      <c r="A277" s="15" t="s">
        <v>266</v>
      </c>
      <c r="B277" s="43" t="s">
        <v>194</v>
      </c>
      <c r="C277" s="17" t="s">
        <v>574</v>
      </c>
      <c r="D277" s="97">
        <v>0.5</v>
      </c>
      <c r="E277" s="113" t="s">
        <v>27</v>
      </c>
      <c r="F277" s="109">
        <f t="shared" si="4"/>
        <v>0.5</v>
      </c>
    </row>
    <row r="278" spans="1:6" ht="22.5" x14ac:dyDescent="0.2">
      <c r="A278" s="15" t="s">
        <v>268</v>
      </c>
      <c r="B278" s="43" t="s">
        <v>194</v>
      </c>
      <c r="C278" s="17" t="s">
        <v>575</v>
      </c>
      <c r="D278" s="97">
        <v>0.5</v>
      </c>
      <c r="E278" s="113" t="s">
        <v>27</v>
      </c>
      <c r="F278" s="109">
        <f t="shared" si="4"/>
        <v>0.5</v>
      </c>
    </row>
    <row r="279" spans="1:6" x14ac:dyDescent="0.2">
      <c r="A279" s="15" t="s">
        <v>225</v>
      </c>
      <c r="B279" s="43" t="s">
        <v>194</v>
      </c>
      <c r="C279" s="17" t="s">
        <v>576</v>
      </c>
      <c r="D279" s="97">
        <v>0.5</v>
      </c>
      <c r="E279" s="113" t="s">
        <v>27</v>
      </c>
      <c r="F279" s="109">
        <f t="shared" si="4"/>
        <v>0.5</v>
      </c>
    </row>
    <row r="280" spans="1:6" x14ac:dyDescent="0.2">
      <c r="A280" s="15" t="s">
        <v>227</v>
      </c>
      <c r="B280" s="43" t="s">
        <v>194</v>
      </c>
      <c r="C280" s="17" t="s">
        <v>577</v>
      </c>
      <c r="D280" s="97">
        <v>0.5</v>
      </c>
      <c r="E280" s="113" t="s">
        <v>27</v>
      </c>
      <c r="F280" s="109">
        <f t="shared" si="4"/>
        <v>0.5</v>
      </c>
    </row>
    <row r="281" spans="1:6" ht="9.1999999999999993" customHeight="1" x14ac:dyDescent="0.2">
      <c r="A281" s="44"/>
      <c r="B281" s="45"/>
      <c r="C281" s="46"/>
      <c r="D281" s="114"/>
      <c r="E281" s="115"/>
      <c r="F281" s="115"/>
    </row>
    <row r="282" spans="1:6" ht="13.5" customHeight="1" x14ac:dyDescent="0.2">
      <c r="A282" s="47" t="s">
        <v>578</v>
      </c>
      <c r="B282" s="48" t="s">
        <v>579</v>
      </c>
      <c r="C282" s="49" t="s">
        <v>195</v>
      </c>
      <c r="D282" s="116">
        <v>-345800.67</v>
      </c>
      <c r="E282" s="116">
        <v>2399507.7400000002</v>
      </c>
      <c r="F282" s="118" t="s">
        <v>580</v>
      </c>
    </row>
    <row r="283" spans="1:6" ht="12.75" customHeight="1" x14ac:dyDescent="0.2">
      <c r="F283" s="119"/>
    </row>
  </sheetData>
  <mergeCells count="10">
    <mergeCell ref="D1:F1"/>
    <mergeCell ref="D2:F2"/>
    <mergeCell ref="D3:F3"/>
    <mergeCell ref="F6:F11"/>
    <mergeCell ref="C6:C11"/>
    <mergeCell ref="A4:D4"/>
    <mergeCell ref="A6:A13"/>
    <mergeCell ref="B6:B13"/>
    <mergeCell ref="D6:D13"/>
    <mergeCell ref="E6:E11"/>
  </mergeCells>
  <conditionalFormatting sqref="E16:F16 E18:F18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D1" s="95" t="s">
        <v>628</v>
      </c>
      <c r="E1" s="95"/>
      <c r="F1" s="95"/>
    </row>
    <row r="2" spans="1:6" ht="12.75" customHeight="1" x14ac:dyDescent="0.2">
      <c r="D2" s="96" t="s">
        <v>625</v>
      </c>
      <c r="E2" s="96"/>
      <c r="F2" s="96"/>
    </row>
    <row r="3" spans="1:6" ht="11.1" customHeight="1" x14ac:dyDescent="0.2">
      <c r="A3" s="7"/>
      <c r="B3" s="7"/>
      <c r="C3" s="7"/>
      <c r="D3" s="96" t="s">
        <v>626</v>
      </c>
      <c r="E3" s="96"/>
      <c r="F3" s="96"/>
    </row>
    <row r="4" spans="1:6" ht="13.35" customHeight="1" x14ac:dyDescent="0.25">
      <c r="A4" s="79" t="s">
        <v>581</v>
      </c>
      <c r="B4" s="79"/>
      <c r="C4" s="79"/>
      <c r="D4" s="79"/>
      <c r="E4" s="79"/>
      <c r="F4" s="79"/>
    </row>
    <row r="5" spans="1:6" ht="9.1999999999999993" customHeight="1" x14ac:dyDescent="0.2">
      <c r="A5" s="4"/>
      <c r="B5" s="50"/>
      <c r="C5" s="29"/>
      <c r="D5" s="5"/>
      <c r="E5" s="5"/>
      <c r="F5" s="29"/>
    </row>
    <row r="6" spans="1:6" ht="13.9" customHeight="1" x14ac:dyDescent="0.2">
      <c r="A6" s="73" t="s">
        <v>2</v>
      </c>
      <c r="B6" s="67" t="s">
        <v>3</v>
      </c>
      <c r="C6" s="81" t="s">
        <v>582</v>
      </c>
      <c r="D6" s="70" t="s">
        <v>5</v>
      </c>
      <c r="E6" s="70" t="s">
        <v>6</v>
      </c>
      <c r="F6" s="76" t="s">
        <v>7</v>
      </c>
    </row>
    <row r="7" spans="1:6" ht="4.9000000000000004" customHeight="1" x14ac:dyDescent="0.2">
      <c r="A7" s="74"/>
      <c r="B7" s="68"/>
      <c r="C7" s="82"/>
      <c r="D7" s="71"/>
      <c r="E7" s="71"/>
      <c r="F7" s="77"/>
    </row>
    <row r="8" spans="1:6" ht="6" customHeight="1" x14ac:dyDescent="0.2">
      <c r="A8" s="74"/>
      <c r="B8" s="68"/>
      <c r="C8" s="82"/>
      <c r="D8" s="71"/>
      <c r="E8" s="71"/>
      <c r="F8" s="77"/>
    </row>
    <row r="9" spans="1:6" ht="4.9000000000000004" customHeight="1" x14ac:dyDescent="0.2">
      <c r="A9" s="74"/>
      <c r="B9" s="68"/>
      <c r="C9" s="82"/>
      <c r="D9" s="71"/>
      <c r="E9" s="71"/>
      <c r="F9" s="77"/>
    </row>
    <row r="10" spans="1:6" ht="6" customHeight="1" x14ac:dyDescent="0.2">
      <c r="A10" s="74"/>
      <c r="B10" s="68"/>
      <c r="C10" s="82"/>
      <c r="D10" s="71"/>
      <c r="E10" s="71"/>
      <c r="F10" s="77"/>
    </row>
    <row r="11" spans="1:6" ht="6" customHeight="1" x14ac:dyDescent="0.2">
      <c r="A11" s="74"/>
      <c r="B11" s="68"/>
      <c r="C11" s="82"/>
      <c r="D11" s="71"/>
      <c r="E11" s="71"/>
      <c r="F11" s="77"/>
    </row>
    <row r="12" spans="1:6" ht="18" customHeight="1" x14ac:dyDescent="0.2">
      <c r="A12" s="75"/>
      <c r="B12" s="69"/>
      <c r="C12" s="88"/>
      <c r="D12" s="72"/>
      <c r="E12" s="72"/>
      <c r="F12" s="78"/>
    </row>
    <row r="13" spans="1:6" ht="13.5" customHeight="1" x14ac:dyDescent="0.2">
      <c r="A13" s="9">
        <v>1</v>
      </c>
      <c r="B13" s="10">
        <v>2</v>
      </c>
      <c r="C13" s="11">
        <v>3</v>
      </c>
      <c r="D13" s="12" t="s">
        <v>8</v>
      </c>
      <c r="E13" s="36" t="s">
        <v>9</v>
      </c>
      <c r="F13" s="14" t="s">
        <v>10</v>
      </c>
    </row>
    <row r="14" spans="1:6" ht="22.5" x14ac:dyDescent="0.2">
      <c r="A14" s="51" t="s">
        <v>583</v>
      </c>
      <c r="B14" s="52" t="s">
        <v>584</v>
      </c>
      <c r="C14" s="53" t="s">
        <v>195</v>
      </c>
      <c r="D14" s="103">
        <v>345.8</v>
      </c>
      <c r="E14" s="103">
        <v>-2399.5070000000001</v>
      </c>
      <c r="F14" s="104" t="s">
        <v>195</v>
      </c>
    </row>
    <row r="15" spans="1:6" x14ac:dyDescent="0.2">
      <c r="A15" s="54" t="s">
        <v>14</v>
      </c>
      <c r="B15" s="55"/>
      <c r="C15" s="56"/>
      <c r="D15" s="105"/>
      <c r="E15" s="105"/>
      <c r="F15" s="106"/>
    </row>
    <row r="16" spans="1:6" ht="22.5" x14ac:dyDescent="0.2">
      <c r="A16" s="37" t="s">
        <v>585</v>
      </c>
      <c r="B16" s="57" t="s">
        <v>586</v>
      </c>
      <c r="C16" s="58" t="s">
        <v>195</v>
      </c>
      <c r="D16" s="107" t="s">
        <v>27</v>
      </c>
      <c r="E16" s="107" t="s">
        <v>27</v>
      </c>
      <c r="F16" s="108" t="s">
        <v>27</v>
      </c>
    </row>
    <row r="17" spans="1:6" x14ac:dyDescent="0.2">
      <c r="A17" s="54" t="s">
        <v>587</v>
      </c>
      <c r="B17" s="55"/>
      <c r="C17" s="56"/>
      <c r="D17" s="105"/>
      <c r="E17" s="105"/>
      <c r="F17" s="106"/>
    </row>
    <row r="18" spans="1:6" x14ac:dyDescent="0.2">
      <c r="A18" s="37" t="s">
        <v>588</v>
      </c>
      <c r="B18" s="57" t="s">
        <v>589</v>
      </c>
      <c r="C18" s="58" t="s">
        <v>195</v>
      </c>
      <c r="D18" s="107" t="s">
        <v>27</v>
      </c>
      <c r="E18" s="107" t="s">
        <v>27</v>
      </c>
      <c r="F18" s="108" t="s">
        <v>27</v>
      </c>
    </row>
    <row r="19" spans="1:6" x14ac:dyDescent="0.2">
      <c r="A19" s="54" t="s">
        <v>587</v>
      </c>
      <c r="B19" s="55"/>
      <c r="C19" s="56"/>
      <c r="D19" s="105"/>
      <c r="E19" s="105"/>
      <c r="F19" s="106"/>
    </row>
    <row r="20" spans="1:6" x14ac:dyDescent="0.2">
      <c r="A20" s="51" t="s">
        <v>590</v>
      </c>
      <c r="B20" s="52" t="s">
        <v>591</v>
      </c>
      <c r="C20" s="53" t="s">
        <v>592</v>
      </c>
      <c r="D20" s="103">
        <v>345.8</v>
      </c>
      <c r="E20" s="103">
        <v>-2399.5070000000001</v>
      </c>
      <c r="F20" s="104">
        <v>2745.308</v>
      </c>
    </row>
    <row r="21" spans="1:6" ht="22.5" x14ac:dyDescent="0.2">
      <c r="A21" s="51" t="s">
        <v>593</v>
      </c>
      <c r="B21" s="52" t="s">
        <v>591</v>
      </c>
      <c r="C21" s="53" t="s">
        <v>594</v>
      </c>
      <c r="D21" s="103">
        <v>345.8</v>
      </c>
      <c r="E21" s="103">
        <v>-2399.5070000000001</v>
      </c>
      <c r="F21" s="104">
        <v>2745.308</v>
      </c>
    </row>
    <row r="22" spans="1:6" x14ac:dyDescent="0.2">
      <c r="A22" s="51" t="s">
        <v>595</v>
      </c>
      <c r="B22" s="52" t="s">
        <v>596</v>
      </c>
      <c r="C22" s="53" t="s">
        <v>597</v>
      </c>
      <c r="D22" s="103">
        <v>-125268.46</v>
      </c>
      <c r="E22" s="103">
        <v>-25142.716</v>
      </c>
      <c r="F22" s="104" t="s">
        <v>580</v>
      </c>
    </row>
    <row r="23" spans="1:6" ht="22.5" x14ac:dyDescent="0.2">
      <c r="A23" s="15" t="s">
        <v>598</v>
      </c>
      <c r="B23" s="16" t="s">
        <v>596</v>
      </c>
      <c r="C23" s="59" t="s">
        <v>599</v>
      </c>
      <c r="D23" s="97">
        <v>-125268.46</v>
      </c>
      <c r="E23" s="103">
        <v>-25142.716</v>
      </c>
      <c r="F23" s="109" t="s">
        <v>580</v>
      </c>
    </row>
    <row r="24" spans="1:6" x14ac:dyDescent="0.2">
      <c r="A24" s="51" t="s">
        <v>600</v>
      </c>
      <c r="B24" s="52" t="s">
        <v>601</v>
      </c>
      <c r="C24" s="53" t="s">
        <v>602</v>
      </c>
      <c r="D24" s="103">
        <v>125614.261</v>
      </c>
      <c r="E24" s="103">
        <v>22743.207999999999</v>
      </c>
      <c r="F24" s="104" t="s">
        <v>580</v>
      </c>
    </row>
    <row r="25" spans="1:6" ht="22.5" x14ac:dyDescent="0.2">
      <c r="A25" s="15" t="s">
        <v>603</v>
      </c>
      <c r="B25" s="16" t="s">
        <v>601</v>
      </c>
      <c r="C25" s="59" t="s">
        <v>604</v>
      </c>
      <c r="D25" s="97">
        <v>125614.261</v>
      </c>
      <c r="E25" s="103">
        <v>22743.207999999999</v>
      </c>
      <c r="F25" s="109" t="s">
        <v>580</v>
      </c>
    </row>
    <row r="26" spans="1:6" ht="12.75" customHeight="1" x14ac:dyDescent="0.2">
      <c r="A26" s="60"/>
      <c r="B26" s="61"/>
      <c r="C26" s="62"/>
      <c r="D26" s="63"/>
      <c r="E26" s="63"/>
      <c r="F26" s="64"/>
    </row>
  </sheetData>
  <mergeCells count="10">
    <mergeCell ref="A4:F4"/>
    <mergeCell ref="A6:A12"/>
    <mergeCell ref="B6:B12"/>
    <mergeCell ref="D6:D12"/>
    <mergeCell ref="C6:C12"/>
    <mergeCell ref="E6:E12"/>
    <mergeCell ref="F6:F12"/>
    <mergeCell ref="D1:F1"/>
    <mergeCell ref="D2:F2"/>
    <mergeCell ref="D3:F3"/>
  </mergeCells>
  <conditionalFormatting sqref="F17:F19 E15:F15 E17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605</v>
      </c>
      <c r="B1" t="s">
        <v>606</v>
      </c>
    </row>
    <row r="2" spans="1:2" x14ac:dyDescent="0.2">
      <c r="A2" t="s">
        <v>607</v>
      </c>
      <c r="B2" t="s">
        <v>608</v>
      </c>
    </row>
    <row r="3" spans="1:2" x14ac:dyDescent="0.2">
      <c r="A3" t="s">
        <v>609</v>
      </c>
      <c r="B3" t="s">
        <v>0</v>
      </c>
    </row>
    <row r="4" spans="1:2" x14ac:dyDescent="0.2">
      <c r="A4" t="s">
        <v>610</v>
      </c>
      <c r="B4" t="s">
        <v>611</v>
      </c>
    </row>
    <row r="5" spans="1:2" x14ac:dyDescent="0.2">
      <c r="A5" t="s">
        <v>612</v>
      </c>
      <c r="B5" t="s">
        <v>613</v>
      </c>
    </row>
    <row r="6" spans="1:2" x14ac:dyDescent="0.2">
      <c r="A6" t="s">
        <v>614</v>
      </c>
      <c r="B6" t="s">
        <v>606</v>
      </c>
    </row>
    <row r="7" spans="1:2" x14ac:dyDescent="0.2">
      <c r="A7" t="s">
        <v>615</v>
      </c>
      <c r="B7" t="s">
        <v>616</v>
      </c>
    </row>
    <row r="8" spans="1:2" x14ac:dyDescent="0.2">
      <c r="A8" t="s">
        <v>617</v>
      </c>
      <c r="B8" t="s">
        <v>618</v>
      </c>
    </row>
    <row r="9" spans="1:2" x14ac:dyDescent="0.2">
      <c r="A9" t="s">
        <v>619</v>
      </c>
      <c r="B9" t="s">
        <v>620</v>
      </c>
    </row>
    <row r="10" spans="1:2" x14ac:dyDescent="0.2">
      <c r="A10" t="s">
        <v>621</v>
      </c>
      <c r="B10" t="s">
        <v>622</v>
      </c>
    </row>
    <row r="11" spans="1:2" x14ac:dyDescent="0.2">
      <c r="A11" t="s">
        <v>623</v>
      </c>
      <c r="B11" t="s">
        <v>613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приложение 1</vt:lpstr>
      <vt:lpstr>приложение 2</vt:lpstr>
      <vt:lpstr>приложение 3</vt:lpstr>
      <vt:lpstr>_params</vt:lpstr>
      <vt:lpstr>'приложение 1'!APPT</vt:lpstr>
      <vt:lpstr>'приложение 2'!APPT</vt:lpstr>
      <vt:lpstr>'приложение 3'!APPT</vt:lpstr>
      <vt:lpstr>'приложение 1'!FILE_NAME</vt:lpstr>
      <vt:lpstr>'приложение 1'!FIO</vt:lpstr>
      <vt:lpstr>'приложение 2'!FIO</vt:lpstr>
      <vt:lpstr>'приложение 1'!FORM_CODE</vt:lpstr>
      <vt:lpstr>'приложение 1'!LAST_CELL</vt:lpstr>
      <vt:lpstr>'приложение 2'!LAST_CELL</vt:lpstr>
      <vt:lpstr>'приложение 3'!LAST_CELL</vt:lpstr>
      <vt:lpstr>'приложение 1'!PARAMS</vt:lpstr>
      <vt:lpstr>'приложение 1'!PERIOD</vt:lpstr>
      <vt:lpstr>'приложение 1'!RANGE_NAMES</vt:lpstr>
      <vt:lpstr>'приложение 1'!RBEGIN_1</vt:lpstr>
      <vt:lpstr>'приложение 2'!RBEGIN_1</vt:lpstr>
      <vt:lpstr>'приложение 3'!RBEGIN_1</vt:lpstr>
      <vt:lpstr>'приложение 1'!REG_DATE</vt:lpstr>
      <vt:lpstr>'приложение 1'!REND_1</vt:lpstr>
      <vt:lpstr>'приложение 2'!REND_1</vt:lpstr>
      <vt:lpstr>'приложение 3'!REND_1</vt:lpstr>
      <vt:lpstr>'приложение 3'!S_520</vt:lpstr>
      <vt:lpstr>'приложение 3'!S_620</vt:lpstr>
      <vt:lpstr>'приложение 3'!S_700</vt:lpstr>
      <vt:lpstr>'приложение 3'!S_700A</vt:lpstr>
      <vt:lpstr>'приложение 1'!SIGN</vt:lpstr>
      <vt:lpstr>'приложение 2'!SIGN</vt:lpstr>
      <vt:lpstr>'приложение 3'!SIGN</vt:lpstr>
      <vt:lpstr>'приложение 1'!SRC_CODE</vt:lpstr>
      <vt:lpstr>'приложение 1'!SRC_KIND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Светлана</cp:lastModifiedBy>
  <cp:lastPrinted>2021-04-28T13:23:29Z</cp:lastPrinted>
  <dcterms:created xsi:type="dcterms:W3CDTF">2021-04-08T13:59:14Z</dcterms:created>
  <dcterms:modified xsi:type="dcterms:W3CDTF">2021-04-28T13:24:35Z</dcterms:modified>
</cp:coreProperties>
</file>